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  <Relationship Id="rId4" Type="http://schemas.openxmlformats.org/officeDocument/2006/relationships/metadata/core-properties" Target="docProps/core0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9\"/>
    </mc:Choice>
  </mc:AlternateContent>
  <xr:revisionPtr revIDLastSave="0" documentId="13_ncr:1_{41C12BD0-296B-4430-8DFB-0745A5B463B1}" xr6:coauthVersionLast="47" xr6:coauthVersionMax="47" xr10:uidLastSave="{00000000-0000-0000-0000-000000000000}"/>
  <bookViews>
    <workbookView xWindow="3900" yWindow="0" windowWidth="16584" windowHeight="11856" xr2:uid="{00000000-000D-0000-FFFF-FFFF00000000}"/>
  </bookViews>
  <sheets>
    <sheet name=" Incident" sheetId="2" r:id="rId1"/>
    <sheet name="Cost" sheetId="3" r:id="rId2"/>
    <sheet name="Specials" sheetId="4" r:id="rId3"/>
  </sheets>
  <calcPr calcId="191029"/>
</workbook>
</file>

<file path=xl/calcChain.xml><?xml version="1.0" encoding="utf-8"?>
<calcChain xmlns="http://schemas.openxmlformats.org/spreadsheetml/2006/main"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</calcChain>
</file>

<file path=xl/sharedStrings.xml><?xml version="1.0" encoding="utf-8"?>
<sst xmlns="http://schemas.openxmlformats.org/spreadsheetml/2006/main" count="482" uniqueCount="325">
  <si>
    <t>No</t>
  </si>
  <si>
    <t>jsavery0@mit.edu</t>
  </si>
  <si>
    <t>Bentley</t>
  </si>
  <si>
    <t>elapides1@un.org</t>
  </si>
  <si>
    <t>Pontiac</t>
  </si>
  <si>
    <t>efolan2@eepurl.com</t>
  </si>
  <si>
    <t>Infiniti</t>
  </si>
  <si>
    <t>aguitonneau3@yellowbook.com</t>
  </si>
  <si>
    <t>Suzuki</t>
  </si>
  <si>
    <t>bleetham4@wunderground.com</t>
  </si>
  <si>
    <t>Mazda</t>
  </si>
  <si>
    <t>droddy5@stanford.edu</t>
  </si>
  <si>
    <t>Saturn</t>
  </si>
  <si>
    <t>Dodge</t>
  </si>
  <si>
    <t>rrisby7@51.la</t>
  </si>
  <si>
    <t>Lexus</t>
  </si>
  <si>
    <t>lmeenan8@patch.com</t>
  </si>
  <si>
    <t>Maserati</t>
  </si>
  <si>
    <t>lattwoull9@ft.com</t>
  </si>
  <si>
    <t>Volvo</t>
  </si>
  <si>
    <t>akibbeya@parallels.com</t>
  </si>
  <si>
    <t>Jeep</t>
  </si>
  <si>
    <t>awinspurb@wikispaces.com</t>
  </si>
  <si>
    <t>kpavlishchevc@dagondesign.com</t>
  </si>
  <si>
    <t>Mercedes-Benz</t>
  </si>
  <si>
    <t>sjould@scientificamerican.com</t>
  </si>
  <si>
    <t>Audi</t>
  </si>
  <si>
    <t>bwittye@1und1.de</t>
  </si>
  <si>
    <t>iwabbf@intel.com</t>
  </si>
  <si>
    <t>jstuddersg@geocities.com</t>
  </si>
  <si>
    <t>Nissan</t>
  </si>
  <si>
    <t>mschouth@dropbox.com</t>
  </si>
  <si>
    <t>Ford</t>
  </si>
  <si>
    <t>bcharlewoodi@jugem.jp</t>
  </si>
  <si>
    <t>echanderj@sakura.ne.jp</t>
  </si>
  <si>
    <t>GMC</t>
  </si>
  <si>
    <t>frosenfeldk@tamu.edu</t>
  </si>
  <si>
    <t>llawnl@mit.edu</t>
  </si>
  <si>
    <t>Mercury</t>
  </si>
  <si>
    <t>ktrownsonm@geocities.com</t>
  </si>
  <si>
    <t>Isuzu</t>
  </si>
  <si>
    <t>gstolln@toplist.cz</t>
  </si>
  <si>
    <t>Oldsmobile</t>
  </si>
  <si>
    <t>shaffardo@flavors.me</t>
  </si>
  <si>
    <t>wgardinerp@oracle.com</t>
  </si>
  <si>
    <t>cselvesterq@cocolog-nifty.com</t>
  </si>
  <si>
    <t>priddioughr@cafepress.com</t>
  </si>
  <si>
    <t>tsickamores@hao123.com</t>
  </si>
  <si>
    <t>Toyota</t>
  </si>
  <si>
    <t>cskallyt@moonfruit.com</t>
  </si>
  <si>
    <t>jchislettu@usa.gov</t>
  </si>
  <si>
    <t>Chevrolet</t>
  </si>
  <si>
    <t>ebodleighv@mayoclinic.com</t>
  </si>
  <si>
    <t>Buick</t>
  </si>
  <si>
    <t>afranyw@abc.net.au</t>
  </si>
  <si>
    <t>Lincoln</t>
  </si>
  <si>
    <t>cdepinnax@posterous.com</t>
  </si>
  <si>
    <t>kruggy@last.fm</t>
  </si>
  <si>
    <t>Mitsubishi</t>
  </si>
  <si>
    <t>tlymbournez@1688.com</t>
  </si>
  <si>
    <t>Cadillac</t>
  </si>
  <si>
    <t>gpartridge10@ucla.edu</t>
  </si>
  <si>
    <t>ibilt11@huffingtonpost.com</t>
  </si>
  <si>
    <t>mgeare12@squarespace.com</t>
  </si>
  <si>
    <t>qfitzsimmons13@upenn.edu</t>
  </si>
  <si>
    <t>afunnell14@scribd.com</t>
  </si>
  <si>
    <t>clestor15@cbslocal.com</t>
  </si>
  <si>
    <t>lshalloe16@howstuffworks.com</t>
  </si>
  <si>
    <t>Subaru</t>
  </si>
  <si>
    <t>gsawkin17@pagesperso-orange.fr</t>
  </si>
  <si>
    <t>dyannoni18@un.org</t>
  </si>
  <si>
    <t>Scion</t>
  </si>
  <si>
    <t>aperassi19@engadget.com</t>
  </si>
  <si>
    <t>fbroseke1a@statcounter.com</t>
  </si>
  <si>
    <t>ldunkerley1b@linkedin.com</t>
  </si>
  <si>
    <t>kphilpin1c@msu.edu</t>
  </si>
  <si>
    <t>cbeetlestone1d@netscape.com</t>
  </si>
  <si>
    <t>Gender</t>
  </si>
  <si>
    <t>E-mail</t>
  </si>
  <si>
    <t>Date of 
Incident</t>
  </si>
  <si>
    <t>Date 
Repaired</t>
  </si>
  <si>
    <t>0847449242</t>
  </si>
  <si>
    <t>0863106550</t>
  </si>
  <si>
    <t>0487294366</t>
  </si>
  <si>
    <t>0625375052</t>
  </si>
  <si>
    <t>0867480718</t>
  </si>
  <si>
    <t>0867040742</t>
  </si>
  <si>
    <t>0428135834</t>
  </si>
  <si>
    <t>0313541271</t>
  </si>
  <si>
    <t>0628342703</t>
  </si>
  <si>
    <t>0483293246</t>
  </si>
  <si>
    <t>0386911234</t>
  </si>
  <si>
    <t>0255085597</t>
  </si>
  <si>
    <t>0373499090</t>
  </si>
  <si>
    <t>0865121248</t>
  </si>
  <si>
    <t>0638901111</t>
  </si>
  <si>
    <t>0252976206</t>
  </si>
  <si>
    <t>0521281093</t>
  </si>
  <si>
    <t>0867996016</t>
  </si>
  <si>
    <t>0212562980</t>
  </si>
  <si>
    <t>0861219196</t>
  </si>
  <si>
    <t>0634085879</t>
  </si>
  <si>
    <t>0379331743</t>
  </si>
  <si>
    <t>0337429554</t>
  </si>
  <si>
    <t>0485758729</t>
  </si>
  <si>
    <t>0636263034</t>
  </si>
  <si>
    <t>0464971530</t>
  </si>
  <si>
    <t>0637986376</t>
  </si>
  <si>
    <t>0273550013</t>
  </si>
  <si>
    <t>0353802922</t>
  </si>
  <si>
    <t>0865344124</t>
  </si>
  <si>
    <t>0622602451</t>
  </si>
  <si>
    <t>0824116428</t>
  </si>
  <si>
    <t>0863152857</t>
  </si>
  <si>
    <t>0786212125</t>
  </si>
  <si>
    <t>0795398723</t>
  </si>
  <si>
    <t>0621949689</t>
  </si>
  <si>
    <t>0781198626</t>
  </si>
  <si>
    <t>Savery Jorie</t>
  </si>
  <si>
    <t>Lapides Evita</t>
  </si>
  <si>
    <t>Folan Egor</t>
  </si>
  <si>
    <t>Guitonneau Augustina</t>
  </si>
  <si>
    <t>Leetham Berty</t>
  </si>
  <si>
    <t>Roddy Dewitt</t>
  </si>
  <si>
    <t>Risby Randolph</t>
  </si>
  <si>
    <t>Meenan Link</t>
  </si>
  <si>
    <t>Attwoull Livy</t>
  </si>
  <si>
    <t>Kibbey Avictor</t>
  </si>
  <si>
    <t>Winspur Alix</t>
  </si>
  <si>
    <t>Pavlishchev Kippie</t>
  </si>
  <si>
    <t>Joul Sutherlan</t>
  </si>
  <si>
    <t>Witty Bernete</t>
  </si>
  <si>
    <t>Wabb Ina</t>
  </si>
  <si>
    <t>Studders Jerrold</t>
  </si>
  <si>
    <t>Schout Magda</t>
  </si>
  <si>
    <t>Charlewood Barthel</t>
  </si>
  <si>
    <t>Chander Evered</t>
  </si>
  <si>
    <t>Rosenfeld Findley</t>
  </si>
  <si>
    <t>Lawn Lelia</t>
  </si>
  <si>
    <t>Trownson Koenraad</t>
  </si>
  <si>
    <t>Stoll Georas</t>
  </si>
  <si>
    <t>Haffard Sergeant</t>
  </si>
  <si>
    <t>Gardiner Wileen</t>
  </si>
  <si>
    <t>Selvester Cece</t>
  </si>
  <si>
    <t>Riddiough Phip</t>
  </si>
  <si>
    <t>Sickamore Torey</t>
  </si>
  <si>
    <t>Skally Cathyleen</t>
  </si>
  <si>
    <t>Chislett Jack</t>
  </si>
  <si>
    <t>Bodleigh Emmery</t>
  </si>
  <si>
    <t>Frany Arlene</t>
  </si>
  <si>
    <t>de Pinna Conchita</t>
  </si>
  <si>
    <t>Rugg Kimmi</t>
  </si>
  <si>
    <t>Lymbourne Taylor</t>
  </si>
  <si>
    <t>Partridge Gavra</t>
  </si>
  <si>
    <t>Bilt Ivar</t>
  </si>
  <si>
    <t>Geare Madeline</t>
  </si>
  <si>
    <t>Fitzsimmons Queenie</t>
  </si>
  <si>
    <t>Funnell Alia</t>
  </si>
  <si>
    <t>Lestor Cordie</t>
  </si>
  <si>
    <t>Shalloe Lizbeth</t>
  </si>
  <si>
    <t>Sawkin Glen</t>
  </si>
  <si>
    <t>Yannoni Diann</t>
  </si>
  <si>
    <t>Perassi Ardyth</t>
  </si>
  <si>
    <t>Broseke Fons</t>
  </si>
  <si>
    <t>Dunkerley Laural</t>
  </si>
  <si>
    <t>Philpin Kiley</t>
  </si>
  <si>
    <t>Beetlestone Cliff</t>
  </si>
  <si>
    <t>Type of 
Vehicle</t>
  </si>
  <si>
    <t>Cost Of 
Damage</t>
  </si>
  <si>
    <t>SANRAL DATA ON ROAD DAMAGED VEHICLES</t>
  </si>
  <si>
    <t>F</t>
  </si>
  <si>
    <t>M</t>
  </si>
  <si>
    <t>Age of Vehicle in years</t>
  </si>
  <si>
    <t>Cost of 
Damage</t>
  </si>
  <si>
    <t>0334556383</t>
  </si>
  <si>
    <t>Contact 
Number</t>
  </si>
  <si>
    <t>Reference</t>
  </si>
  <si>
    <t>Surname</t>
  </si>
  <si>
    <t>Name</t>
  </si>
  <si>
    <t>Savery</t>
  </si>
  <si>
    <t>Lapides</t>
  </si>
  <si>
    <t>Folan</t>
  </si>
  <si>
    <t>Guitonneau</t>
  </si>
  <si>
    <t>Leetham</t>
  </si>
  <si>
    <t>Roddy</t>
  </si>
  <si>
    <t>Risby</t>
  </si>
  <si>
    <t>Meenan</t>
  </si>
  <si>
    <t>Attwoull</t>
  </si>
  <si>
    <t>Kibbey</t>
  </si>
  <si>
    <t>Winspur</t>
  </si>
  <si>
    <t>Pavlishchev</t>
  </si>
  <si>
    <t>Joul</t>
  </si>
  <si>
    <t>Witty</t>
  </si>
  <si>
    <t>Wabb</t>
  </si>
  <si>
    <t>Studders</t>
  </si>
  <si>
    <t>Schout</t>
  </si>
  <si>
    <t>Charlewood</t>
  </si>
  <si>
    <t>Chander</t>
  </si>
  <si>
    <t>Rosenfeld</t>
  </si>
  <si>
    <t>Lawn</t>
  </si>
  <si>
    <t>Trownson</t>
  </si>
  <si>
    <t>Stoll</t>
  </si>
  <si>
    <t>Haffard</t>
  </si>
  <si>
    <t>Gardiner</t>
  </si>
  <si>
    <t>Selvester</t>
  </si>
  <si>
    <t>Riddiough</t>
  </si>
  <si>
    <t>Sickamore</t>
  </si>
  <si>
    <t>Skally</t>
  </si>
  <si>
    <t>Chislett</t>
  </si>
  <si>
    <t>Bodleigh</t>
  </si>
  <si>
    <t>Frany</t>
  </si>
  <si>
    <t>de</t>
  </si>
  <si>
    <t>Rugg</t>
  </si>
  <si>
    <t>Lymbourne</t>
  </si>
  <si>
    <t>Partridge</t>
  </si>
  <si>
    <t>Bilt</t>
  </si>
  <si>
    <t>Geare</t>
  </si>
  <si>
    <t>Fitzsimmons</t>
  </si>
  <si>
    <t>Funnell</t>
  </si>
  <si>
    <t>Lestor</t>
  </si>
  <si>
    <t>Shalloe</t>
  </si>
  <si>
    <t>Sawkin</t>
  </si>
  <si>
    <t>Yannoni</t>
  </si>
  <si>
    <t>Perassi</t>
  </si>
  <si>
    <t>Broseke</t>
  </si>
  <si>
    <t>Dunkerley</t>
  </si>
  <si>
    <t>Philpin</t>
  </si>
  <si>
    <t>Beetlestone</t>
  </si>
  <si>
    <t>Surname and Name</t>
  </si>
  <si>
    <t>0819781437</t>
  </si>
  <si>
    <t>0745975933</t>
  </si>
  <si>
    <t>0638004050</t>
  </si>
  <si>
    <t>0686921791</t>
  </si>
  <si>
    <t>0888708268</t>
  </si>
  <si>
    <t>0652724319</t>
  </si>
  <si>
    <t>0834224612</t>
  </si>
  <si>
    <t>0881943000</t>
  </si>
  <si>
    <t>0654577138</t>
  </si>
  <si>
    <t>0874594317</t>
  </si>
  <si>
    <t>0677072564</t>
  </si>
  <si>
    <t xml:space="preserve">Year Model </t>
  </si>
  <si>
    <t>Sav819</t>
  </si>
  <si>
    <t>Lap392</t>
  </si>
  <si>
    <t>Fol410</t>
  </si>
  <si>
    <t>Lee818</t>
  </si>
  <si>
    <t>Rod763</t>
  </si>
  <si>
    <t>Ris565</t>
  </si>
  <si>
    <t>Mee749</t>
  </si>
  <si>
    <t>Att654</t>
  </si>
  <si>
    <t>Kib420</t>
  </si>
  <si>
    <t>Win397</t>
  </si>
  <si>
    <t>Pav146</t>
  </si>
  <si>
    <t>Jou7</t>
  </si>
  <si>
    <t>Wit574</t>
  </si>
  <si>
    <t>Wab473</t>
  </si>
  <si>
    <t>Stu563</t>
  </si>
  <si>
    <t>Sch647</t>
  </si>
  <si>
    <t>Cha8</t>
  </si>
  <si>
    <t>Cha337</t>
  </si>
  <si>
    <t>Ros443</t>
  </si>
  <si>
    <t>Law464</t>
  </si>
  <si>
    <t>Tro264</t>
  </si>
  <si>
    <t>Sto103</t>
  </si>
  <si>
    <t>Haf533</t>
  </si>
  <si>
    <t>Gar625</t>
  </si>
  <si>
    <t>Sel555</t>
  </si>
  <si>
    <t>Rid658</t>
  </si>
  <si>
    <t>Sic229</t>
  </si>
  <si>
    <t>Ska64</t>
  </si>
  <si>
    <t>Chi673</t>
  </si>
  <si>
    <t>Bod84</t>
  </si>
  <si>
    <t>Fra361</t>
  </si>
  <si>
    <t>de970</t>
  </si>
  <si>
    <t>Rug648</t>
  </si>
  <si>
    <t>Lym77</t>
  </si>
  <si>
    <t>Par822</t>
  </si>
  <si>
    <t>Bil780</t>
  </si>
  <si>
    <t>Gea636</t>
  </si>
  <si>
    <t>Fit784</t>
  </si>
  <si>
    <t>Fun663</t>
  </si>
  <si>
    <t>Les109</t>
  </si>
  <si>
    <t>Sha778</t>
  </si>
  <si>
    <t>Saw104</t>
  </si>
  <si>
    <t>Yan675</t>
  </si>
  <si>
    <t>Per746</t>
  </si>
  <si>
    <t>Bro520</t>
  </si>
  <si>
    <t>Dun481</t>
  </si>
  <si>
    <t>Phi926</t>
  </si>
  <si>
    <t>Bee137</t>
  </si>
  <si>
    <t>Second largest by SANRAL</t>
  </si>
  <si>
    <t>20 years or older vehicles</t>
  </si>
  <si>
    <t>VAT inclusive</t>
  </si>
  <si>
    <t xml:space="preserve">Duration of Infiniti vehicle </t>
  </si>
  <si>
    <t>0719781437</t>
  </si>
  <si>
    <t>0845975933</t>
  </si>
  <si>
    <t>0738004050</t>
  </si>
  <si>
    <t>0629441584</t>
  </si>
  <si>
    <t>0886921791</t>
  </si>
  <si>
    <t>0688708268</t>
  </si>
  <si>
    <t>0674594317</t>
  </si>
  <si>
    <t>0854577138</t>
  </si>
  <si>
    <t>0734224612</t>
  </si>
  <si>
    <t>0755085597</t>
  </si>
  <si>
    <t>0686911234</t>
  </si>
  <si>
    <t>0783293246</t>
  </si>
  <si>
    <t>0828342703</t>
  </si>
  <si>
    <t>0887294366</t>
  </si>
  <si>
    <t>0828135834</t>
  </si>
  <si>
    <t>0713541271</t>
  </si>
  <si>
    <t>0734556383</t>
  </si>
  <si>
    <t>0753802922</t>
  </si>
  <si>
    <t>0873550013</t>
  </si>
  <si>
    <t>0664971530</t>
  </si>
  <si>
    <t>0737429554</t>
  </si>
  <si>
    <t>0779331743</t>
  </si>
  <si>
    <t>0612562980</t>
  </si>
  <si>
    <t>0652976206</t>
  </si>
  <si>
    <t>0621281093</t>
  </si>
  <si>
    <t>0873499090</t>
  </si>
  <si>
    <t>Vehicle</t>
  </si>
  <si>
    <t>Cost price</t>
  </si>
  <si>
    <t>Payment per month</t>
  </si>
  <si>
    <t>Interest rate per annum</t>
  </si>
  <si>
    <t>Total no. of months</t>
  </si>
  <si>
    <t>Interest for first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</si>
</sst>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&quot;#,##0.00;[Red]\-&quot;R&quot;#,##0.00"/>
    <numFmt numFmtId="164" formatCode="&quot;R&quot;\ #,##0.00"/>
    <numFmt numFmtId="165" formatCode="dd\-mmm\-yyyy"/>
  </numFmts>
  <fonts count="6" x14ac:knownFonts="1">
    <font>
      <sz val="11"/>
      <name val="Arial"/>
      <family val="1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1"/>
    </font>
    <font>
      <sz val="8"/>
      <name val="Arial"/>
      <family val="1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1" xfId="0" applyBorder="1"/>
    <xf numFmtId="164" fontId="0" fillId="2" borderId="1" xfId="0" applyNumberFormat="1" applyFill="1" applyBorder="1"/>
    <xf numFmtId="0" fontId="0" fillId="3" borderId="1" xfId="0" applyFill="1" applyBorder="1"/>
    <xf numFmtId="0" fontId="0" fillId="0" borderId="0" xfId="0" applyBorder="1"/>
    <xf numFmtId="0" fontId="0" fillId="0" borderId="0" xfId="0" applyFill="1" applyBorder="1"/>
    <xf numFmtId="0" fontId="0" fillId="4" borderId="1" xfId="0" applyNumberFormat="1" applyFill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quotePrefix="1" applyNumberFormat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2" fillId="0" borderId="1" xfId="0" applyFont="1" applyBorder="1"/>
    <xf numFmtId="165" fontId="0" fillId="0" borderId="0" xfId="0" applyNumberFormat="1" applyAlignment="1">
      <alignment horizontal="left"/>
    </xf>
    <xf numFmtId="165" fontId="0" fillId="0" borderId="1" xfId="0" applyNumberFormat="1" applyBorder="1" applyAlignment="1">
      <alignment horizontal="left"/>
    </xf>
    <xf numFmtId="165" fontId="0" fillId="0" borderId="2" xfId="0" applyNumberFormat="1" applyBorder="1" applyAlignment="1">
      <alignment horizontal="left"/>
    </xf>
    <xf numFmtId="0" fontId="0" fillId="9" borderId="1" xfId="0" applyFill="1" applyBorder="1"/>
    <xf numFmtId="2" fontId="0" fillId="8" borderId="1" xfId="0" applyNumberFormat="1" applyFill="1" applyBorder="1" applyAlignment="1">
      <alignment horizontal="center"/>
    </xf>
    <xf numFmtId="0" fontId="0" fillId="4" borderId="1" xfId="0" applyFill="1" applyBorder="1"/>
    <xf numFmtId="164" fontId="0" fillId="4" borderId="1" xfId="0" applyNumberForma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wrapText="1"/>
    </xf>
    <xf numFmtId="49" fontId="0" fillId="0" borderId="1" xfId="0" quotePrefix="1" applyNumberForma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10" fontId="5" fillId="0" borderId="1" xfId="1" applyNumberFormat="1" applyFont="1" applyBorder="1"/>
    <xf numFmtId="0" fontId="5" fillId="0" borderId="1" xfId="0" applyFont="1" applyBorder="1" applyAlignment="1">
      <alignment horizontal="center"/>
    </xf>
    <xf numFmtId="0" fontId="5" fillId="8" borderId="1" xfId="0" applyFont="1" applyFill="1" applyBorder="1"/>
    <xf numFmtId="8" fontId="5" fillId="3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R105"/>
  <sheetViews>
    <sheetView tabSelected="1" showOutlineSymbols="0" showWhiteSpace="0" zoomScale="85" zoomScaleNormal="85" workbookViewId="0">
      <selection activeCell="D1" sqref="D1"/>
    </sheetView>
  </sheetViews>
  <sheetFormatPr defaultRowHeight="13.8" x14ac:dyDescent="0.25"/>
  <cols>
    <col min="1" max="1" width="3.3984375" bestFit="1" customWidth="1"/>
    <col min="2" max="2" width="19.19921875" bestFit="1" customWidth="1"/>
    <col min="3" max="4" width="19.19921875" customWidth="1"/>
    <col min="5" max="5" width="4.8984375" style="1" customWidth="1"/>
    <col min="6" max="6" width="29.8984375" hidden="1" customWidth="1"/>
    <col min="7" max="7" width="15" customWidth="1"/>
    <col min="8" max="8" width="15.09765625" customWidth="1"/>
    <col min="9" max="9" width="14" customWidth="1"/>
    <col min="10" max="10" width="13.8984375" bestFit="1" customWidth="1"/>
    <col min="11" max="11" width="9.19921875" bestFit="1" customWidth="1"/>
    <col min="12" max="12" width="10.8984375" bestFit="1" customWidth="1"/>
    <col min="13" max="13" width="14.8984375" customWidth="1"/>
    <col min="14" max="14" width="11.19921875" customWidth="1"/>
    <col min="15" max="15" width="13.59765625" bestFit="1" customWidth="1"/>
    <col min="16" max="16" width="1.5" customWidth="1"/>
    <col min="17" max="17" width="25" bestFit="1" customWidth="1"/>
    <col min="18" max="18" width="11.19921875" bestFit="1" customWidth="1"/>
  </cols>
  <sheetData>
    <row r="1" spans="1:18" ht="20.100000000000001" customHeight="1" x14ac:dyDescent="0.25">
      <c r="A1" s="11" t="s">
        <v>169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3" spans="1:18" ht="44.4" x14ac:dyDescent="0.25">
      <c r="A3" s="12" t="s">
        <v>0</v>
      </c>
      <c r="B3" s="13" t="s">
        <v>228</v>
      </c>
      <c r="C3" s="13" t="s">
        <v>177</v>
      </c>
      <c r="D3" s="13" t="s">
        <v>178</v>
      </c>
      <c r="E3" s="19" t="s">
        <v>77</v>
      </c>
      <c r="F3" s="12" t="s">
        <v>78</v>
      </c>
      <c r="G3" s="13" t="s">
        <v>175</v>
      </c>
      <c r="H3" s="13" t="s">
        <v>79</v>
      </c>
      <c r="I3" s="13" t="s">
        <v>80</v>
      </c>
      <c r="J3" s="13" t="s">
        <v>167</v>
      </c>
      <c r="K3" s="13" t="s">
        <v>240</v>
      </c>
      <c r="L3" s="13" t="s">
        <v>173</v>
      </c>
      <c r="M3" s="13" t="s">
        <v>291</v>
      </c>
      <c r="N3" s="13" t="s">
        <v>172</v>
      </c>
      <c r="O3" s="13" t="s">
        <v>176</v>
      </c>
      <c r="P3" s="3"/>
    </row>
    <row r="4" spans="1:18" ht="20.100000000000001" customHeight="1" x14ac:dyDescent="0.25">
      <c r="A4" s="4">
        <v>1</v>
      </c>
      <c r="B4" s="4" t="s">
        <v>118</v>
      </c>
      <c r="C4" s="4" t="s">
        <v>179</v>
      </c>
      <c r="D4" s="24"/>
      <c r="E4" s="15" t="s">
        <v>170</v>
      </c>
      <c r="F4" s="4" t="s">
        <v>1</v>
      </c>
      <c r="G4" s="14" t="s">
        <v>229</v>
      </c>
      <c r="H4" s="22">
        <v>43541</v>
      </c>
      <c r="I4" s="22">
        <v>43808</v>
      </c>
      <c r="J4" s="15" t="s">
        <v>2</v>
      </c>
      <c r="K4" s="15">
        <v>2018</v>
      </c>
      <c r="L4" s="16">
        <v>27548.49</v>
      </c>
      <c r="M4" s="27"/>
      <c r="N4" s="25">
        <f ca="1">TODAY()-K4</f>
        <v>42393</v>
      </c>
      <c r="O4" s="17" t="s">
        <v>241</v>
      </c>
      <c r="P4" s="2"/>
      <c r="Q4" s="20" t="s">
        <v>289</v>
      </c>
      <c r="R4" s="5"/>
    </row>
    <row r="5" spans="1:18" ht="20.100000000000001" customHeight="1" x14ac:dyDescent="0.25">
      <c r="A5" s="4">
        <v>2</v>
      </c>
      <c r="B5" s="4" t="s">
        <v>119</v>
      </c>
      <c r="C5" s="4" t="s">
        <v>180</v>
      </c>
      <c r="D5" s="4"/>
      <c r="E5" s="15" t="s">
        <v>170</v>
      </c>
      <c r="F5" s="4" t="s">
        <v>3</v>
      </c>
      <c r="G5" s="14" t="s">
        <v>81</v>
      </c>
      <c r="H5" s="22">
        <v>43414</v>
      </c>
      <c r="I5" s="22">
        <v>43638</v>
      </c>
      <c r="J5" s="15" t="s">
        <v>4</v>
      </c>
      <c r="K5" s="15">
        <v>1967</v>
      </c>
      <c r="L5" s="16">
        <v>18116.03</v>
      </c>
      <c r="M5" s="27"/>
      <c r="N5" s="25">
        <f t="shared" ref="N5:N52" ca="1" si="0">TODAY()-K5</f>
        <v>42444</v>
      </c>
      <c r="O5" s="17" t="s">
        <v>242</v>
      </c>
      <c r="P5" s="2"/>
      <c r="Q5" s="20" t="s">
        <v>290</v>
      </c>
      <c r="R5" s="6"/>
    </row>
    <row r="6" spans="1:18" ht="20.100000000000001" customHeight="1" x14ac:dyDescent="0.25">
      <c r="A6" s="4">
        <v>3</v>
      </c>
      <c r="B6" s="4" t="s">
        <v>120</v>
      </c>
      <c r="C6" s="4" t="s">
        <v>181</v>
      </c>
      <c r="D6" s="4"/>
      <c r="E6" s="15" t="s">
        <v>171</v>
      </c>
      <c r="F6" s="4" t="s">
        <v>5</v>
      </c>
      <c r="G6" s="14" t="s">
        <v>82</v>
      </c>
      <c r="H6" s="22">
        <v>43101</v>
      </c>
      <c r="I6" s="22">
        <v>43929</v>
      </c>
      <c r="J6" s="15" t="s">
        <v>6</v>
      </c>
      <c r="K6" s="15">
        <v>2014</v>
      </c>
      <c r="L6" s="16">
        <v>7465.03</v>
      </c>
      <c r="M6" s="27"/>
      <c r="N6" s="25">
        <f t="shared" ca="1" si="0"/>
        <v>42397</v>
      </c>
      <c r="O6" s="17" t="s">
        <v>243</v>
      </c>
      <c r="P6" s="2"/>
      <c r="Q6" s="20" t="s">
        <v>292</v>
      </c>
      <c r="R6" s="9"/>
    </row>
    <row r="7" spans="1:18" ht="20.100000000000001" customHeight="1" x14ac:dyDescent="0.25">
      <c r="A7" s="4">
        <v>4</v>
      </c>
      <c r="B7" s="4" t="s">
        <v>121</v>
      </c>
      <c r="C7" s="4" t="s">
        <v>182</v>
      </c>
      <c r="D7" s="4"/>
      <c r="E7" s="15" t="s">
        <v>170</v>
      </c>
      <c r="F7" s="4" t="s">
        <v>7</v>
      </c>
      <c r="G7" s="14" t="s">
        <v>230</v>
      </c>
      <c r="H7" s="22">
        <v>43929</v>
      </c>
      <c r="I7" s="22">
        <v>44066</v>
      </c>
      <c r="J7" s="15" t="s">
        <v>8</v>
      </c>
      <c r="K7" s="15">
        <v>2000</v>
      </c>
      <c r="L7" s="16">
        <v>16325.97</v>
      </c>
      <c r="M7" s="27"/>
      <c r="N7" s="25">
        <f t="shared" ca="1" si="0"/>
        <v>42411</v>
      </c>
      <c r="O7" s="26"/>
      <c r="P7" s="2"/>
      <c r="Q7" s="7"/>
      <c r="R7" s="8"/>
    </row>
    <row r="8" spans="1:18" ht="20.100000000000001" customHeight="1" x14ac:dyDescent="0.25">
      <c r="A8" s="4">
        <v>5</v>
      </c>
      <c r="B8" s="4" t="s">
        <v>122</v>
      </c>
      <c r="C8" s="4" t="s">
        <v>183</v>
      </c>
      <c r="D8" s="4"/>
      <c r="E8" s="15" t="s">
        <v>171</v>
      </c>
      <c r="F8" s="4" t="s">
        <v>9</v>
      </c>
      <c r="G8" s="14" t="s">
        <v>84</v>
      </c>
      <c r="H8" s="22">
        <v>43303</v>
      </c>
      <c r="I8" s="22">
        <v>43880</v>
      </c>
      <c r="J8" s="15" t="s">
        <v>10</v>
      </c>
      <c r="K8" s="15">
        <v>1996</v>
      </c>
      <c r="L8" s="16">
        <v>11666.55</v>
      </c>
      <c r="M8" s="27"/>
      <c r="N8" s="25">
        <f t="shared" ca="1" si="0"/>
        <v>42415</v>
      </c>
      <c r="O8" s="17" t="s">
        <v>244</v>
      </c>
      <c r="P8" s="2"/>
    </row>
    <row r="9" spans="1:18" ht="20.100000000000001" customHeight="1" x14ac:dyDescent="0.25">
      <c r="A9" s="4">
        <v>6</v>
      </c>
      <c r="B9" s="4" t="s">
        <v>123</v>
      </c>
      <c r="C9" s="4" t="s">
        <v>184</v>
      </c>
      <c r="D9" s="4"/>
      <c r="E9" s="15" t="s">
        <v>171</v>
      </c>
      <c r="F9" s="4" t="s">
        <v>11</v>
      </c>
      <c r="G9" s="14" t="s">
        <v>231</v>
      </c>
      <c r="H9" s="22">
        <v>43519</v>
      </c>
      <c r="I9" s="22">
        <v>43720</v>
      </c>
      <c r="J9" s="15" t="s">
        <v>12</v>
      </c>
      <c r="K9" s="15">
        <v>2014</v>
      </c>
      <c r="L9" s="16">
        <v>37444.629999999997</v>
      </c>
      <c r="M9" s="27"/>
      <c r="N9" s="25">
        <f t="shared" ca="1" si="0"/>
        <v>42397</v>
      </c>
      <c r="O9" s="17" t="s">
        <v>245</v>
      </c>
      <c r="P9" s="2"/>
    </row>
    <row r="10" spans="1:18" ht="20.100000000000001" customHeight="1" x14ac:dyDescent="0.25">
      <c r="A10" s="4">
        <v>7</v>
      </c>
      <c r="B10" s="4" t="s">
        <v>124</v>
      </c>
      <c r="C10" s="4" t="s">
        <v>185</v>
      </c>
      <c r="D10" s="4"/>
      <c r="E10" s="15" t="s">
        <v>171</v>
      </c>
      <c r="F10" s="4" t="s">
        <v>14</v>
      </c>
      <c r="G10" s="14" t="s">
        <v>232</v>
      </c>
      <c r="H10" s="22">
        <v>43467</v>
      </c>
      <c r="I10" s="22">
        <v>43616</v>
      </c>
      <c r="J10" s="15" t="s">
        <v>15</v>
      </c>
      <c r="K10" s="15">
        <v>2015</v>
      </c>
      <c r="L10" s="16">
        <v>14530.55</v>
      </c>
      <c r="M10" s="27"/>
      <c r="N10" s="25">
        <f t="shared" ca="1" si="0"/>
        <v>42396</v>
      </c>
      <c r="O10" s="17" t="s">
        <v>246</v>
      </c>
      <c r="P10" s="2"/>
    </row>
    <row r="11" spans="1:18" ht="20.100000000000001" customHeight="1" x14ac:dyDescent="0.25">
      <c r="A11" s="4">
        <v>8</v>
      </c>
      <c r="B11" s="4" t="s">
        <v>125</v>
      </c>
      <c r="C11" s="4" t="s">
        <v>186</v>
      </c>
      <c r="D11" s="4"/>
      <c r="E11" s="15" t="s">
        <v>171</v>
      </c>
      <c r="F11" s="4" t="s">
        <v>16</v>
      </c>
      <c r="G11" s="14" t="s">
        <v>233</v>
      </c>
      <c r="H11" s="22">
        <v>43812</v>
      </c>
      <c r="I11" s="22">
        <v>43705</v>
      </c>
      <c r="J11" s="15" t="s">
        <v>17</v>
      </c>
      <c r="K11" s="15">
        <v>2011</v>
      </c>
      <c r="L11" s="16">
        <v>2878.46</v>
      </c>
      <c r="M11" s="27"/>
      <c r="N11" s="25">
        <f t="shared" ca="1" si="0"/>
        <v>42400</v>
      </c>
      <c r="O11" s="17" t="s">
        <v>247</v>
      </c>
      <c r="P11" s="2"/>
    </row>
    <row r="12" spans="1:18" ht="20.100000000000001" customHeight="1" x14ac:dyDescent="0.25">
      <c r="A12" s="4">
        <v>9</v>
      </c>
      <c r="B12" s="4" t="s">
        <v>126</v>
      </c>
      <c r="C12" s="4" t="s">
        <v>187</v>
      </c>
      <c r="D12" s="4"/>
      <c r="E12" s="15" t="s">
        <v>170</v>
      </c>
      <c r="F12" s="4" t="s">
        <v>18</v>
      </c>
      <c r="G12" s="14" t="s">
        <v>85</v>
      </c>
      <c r="H12" s="22">
        <v>43104</v>
      </c>
      <c r="I12" s="22">
        <v>43173</v>
      </c>
      <c r="J12" s="15" t="s">
        <v>19</v>
      </c>
      <c r="K12" s="15">
        <v>2015</v>
      </c>
      <c r="L12" s="16">
        <v>4379.1499999999996</v>
      </c>
      <c r="M12" s="27"/>
      <c r="N12" s="25">
        <f t="shared" ca="1" si="0"/>
        <v>42396</v>
      </c>
      <c r="O12" s="17" t="s">
        <v>248</v>
      </c>
      <c r="P12" s="2"/>
    </row>
    <row r="13" spans="1:18" ht="20.100000000000001" customHeight="1" x14ac:dyDescent="0.25">
      <c r="A13" s="4">
        <v>10</v>
      </c>
      <c r="B13" s="4" t="s">
        <v>127</v>
      </c>
      <c r="C13" s="4" t="s">
        <v>188</v>
      </c>
      <c r="D13" s="4"/>
      <c r="E13" s="15" t="s">
        <v>171</v>
      </c>
      <c r="F13" s="4" t="s">
        <v>20</v>
      </c>
      <c r="G13" s="14" t="s">
        <v>86</v>
      </c>
      <c r="H13" s="22">
        <v>43046</v>
      </c>
      <c r="I13" s="22">
        <v>43339</v>
      </c>
      <c r="J13" s="15" t="s">
        <v>21</v>
      </c>
      <c r="K13" s="15">
        <v>1994</v>
      </c>
      <c r="L13" s="16">
        <v>15273.26</v>
      </c>
      <c r="M13" s="27"/>
      <c r="N13" s="25">
        <f t="shared" ca="1" si="0"/>
        <v>42417</v>
      </c>
      <c r="O13" s="17" t="s">
        <v>249</v>
      </c>
      <c r="P13" s="2"/>
    </row>
    <row r="14" spans="1:18" ht="20.100000000000001" customHeight="1" x14ac:dyDescent="0.25">
      <c r="A14" s="4">
        <v>11</v>
      </c>
      <c r="B14" s="4" t="s">
        <v>128</v>
      </c>
      <c r="C14" s="4" t="s">
        <v>189</v>
      </c>
      <c r="D14" s="4"/>
      <c r="E14" s="15" t="s">
        <v>171</v>
      </c>
      <c r="F14" s="4" t="s">
        <v>22</v>
      </c>
      <c r="G14" s="18" t="s">
        <v>174</v>
      </c>
      <c r="H14" s="22">
        <v>43255</v>
      </c>
      <c r="I14" s="22">
        <v>43660</v>
      </c>
      <c r="J14" s="15" t="s">
        <v>17</v>
      </c>
      <c r="K14" s="15">
        <v>2016</v>
      </c>
      <c r="L14" s="16">
        <v>14069.05</v>
      </c>
      <c r="M14" s="27"/>
      <c r="N14" s="25">
        <f t="shared" ca="1" si="0"/>
        <v>42395</v>
      </c>
      <c r="O14" s="17" t="s">
        <v>250</v>
      </c>
      <c r="P14" s="2"/>
    </row>
    <row r="15" spans="1:18" ht="20.100000000000001" customHeight="1" x14ac:dyDescent="0.25">
      <c r="A15" s="4">
        <v>12</v>
      </c>
      <c r="B15" s="4" t="s">
        <v>129</v>
      </c>
      <c r="C15" s="4" t="s">
        <v>190</v>
      </c>
      <c r="D15" s="4"/>
      <c r="E15" s="15" t="s">
        <v>171</v>
      </c>
      <c r="F15" s="4" t="s">
        <v>23</v>
      </c>
      <c r="G15" s="14" t="s">
        <v>83</v>
      </c>
      <c r="H15" s="22">
        <v>43286</v>
      </c>
      <c r="I15" s="22">
        <v>43784</v>
      </c>
      <c r="J15" s="15" t="s">
        <v>24</v>
      </c>
      <c r="K15" s="15">
        <v>2016</v>
      </c>
      <c r="L15" s="16">
        <v>33551.5</v>
      </c>
      <c r="M15" s="27"/>
      <c r="N15" s="25">
        <f t="shared" ca="1" si="0"/>
        <v>42395</v>
      </c>
      <c r="O15" s="17" t="s">
        <v>251</v>
      </c>
      <c r="P15" s="2"/>
    </row>
    <row r="16" spans="1:18" ht="20.100000000000001" customHeight="1" x14ac:dyDescent="0.25">
      <c r="A16" s="4">
        <v>13</v>
      </c>
      <c r="B16" s="4" t="s">
        <v>130</v>
      </c>
      <c r="C16" s="4" t="s">
        <v>191</v>
      </c>
      <c r="D16" s="4"/>
      <c r="E16" s="15" t="s">
        <v>171</v>
      </c>
      <c r="F16" s="4" t="s">
        <v>25</v>
      </c>
      <c r="G16" s="14" t="s">
        <v>87</v>
      </c>
      <c r="H16" s="22">
        <v>43312</v>
      </c>
      <c r="I16" s="22">
        <v>43335</v>
      </c>
      <c r="J16" s="15" t="s">
        <v>26</v>
      </c>
      <c r="K16" s="15">
        <v>2016</v>
      </c>
      <c r="L16" s="16">
        <v>23823.58</v>
      </c>
      <c r="M16" s="27"/>
      <c r="N16" s="25">
        <f t="shared" ca="1" si="0"/>
        <v>42395</v>
      </c>
      <c r="O16" s="17" t="s">
        <v>252</v>
      </c>
      <c r="P16" s="2"/>
    </row>
    <row r="17" spans="1:16" ht="20.100000000000001" customHeight="1" x14ac:dyDescent="0.25">
      <c r="A17" s="4">
        <v>14</v>
      </c>
      <c r="B17" s="4" t="s">
        <v>131</v>
      </c>
      <c r="C17" s="4" t="s">
        <v>192</v>
      </c>
      <c r="D17" s="4"/>
      <c r="E17" s="15" t="s">
        <v>170</v>
      </c>
      <c r="F17" s="4" t="s">
        <v>27</v>
      </c>
      <c r="G17" s="14" t="s">
        <v>88</v>
      </c>
      <c r="H17" s="22">
        <v>43291</v>
      </c>
      <c r="I17" s="22">
        <v>43522</v>
      </c>
      <c r="J17" s="15" t="s">
        <v>26</v>
      </c>
      <c r="K17" s="15">
        <v>1998</v>
      </c>
      <c r="L17" s="16">
        <v>2929.96</v>
      </c>
      <c r="M17" s="27"/>
      <c r="N17" s="25">
        <f t="shared" ca="1" si="0"/>
        <v>42413</v>
      </c>
      <c r="O17" s="17" t="s">
        <v>253</v>
      </c>
      <c r="P17" s="2"/>
    </row>
    <row r="18" spans="1:16" ht="20.100000000000001" customHeight="1" x14ac:dyDescent="0.25">
      <c r="A18" s="4">
        <v>15</v>
      </c>
      <c r="B18" s="4" t="s">
        <v>132</v>
      </c>
      <c r="C18" s="4" t="s">
        <v>193</v>
      </c>
      <c r="D18" s="4"/>
      <c r="E18" s="15" t="s">
        <v>170</v>
      </c>
      <c r="F18" s="4" t="s">
        <v>28</v>
      </c>
      <c r="G18" s="14" t="s">
        <v>89</v>
      </c>
      <c r="H18" s="22">
        <v>43133</v>
      </c>
      <c r="I18" s="22">
        <v>43612</v>
      </c>
      <c r="J18" s="15" t="s">
        <v>10</v>
      </c>
      <c r="K18" s="15">
        <v>2016</v>
      </c>
      <c r="L18" s="16">
        <v>27477.37</v>
      </c>
      <c r="M18" s="27"/>
      <c r="N18" s="25">
        <f t="shared" ca="1" si="0"/>
        <v>42395</v>
      </c>
      <c r="O18" s="17" t="s">
        <v>254</v>
      </c>
      <c r="P18" s="2"/>
    </row>
    <row r="19" spans="1:16" ht="20.100000000000001" customHeight="1" x14ac:dyDescent="0.25">
      <c r="A19" s="4">
        <v>16</v>
      </c>
      <c r="B19" s="4" t="s">
        <v>133</v>
      </c>
      <c r="C19" s="4" t="s">
        <v>194</v>
      </c>
      <c r="D19" s="4"/>
      <c r="E19" s="15" t="s">
        <v>171</v>
      </c>
      <c r="F19" s="4" t="s">
        <v>29</v>
      </c>
      <c r="G19" s="14" t="s">
        <v>90</v>
      </c>
      <c r="H19" s="22">
        <v>43533</v>
      </c>
      <c r="I19" s="22">
        <v>43840</v>
      </c>
      <c r="J19" s="15" t="s">
        <v>30</v>
      </c>
      <c r="K19" s="15">
        <v>2014</v>
      </c>
      <c r="L19" s="16">
        <v>12573.47</v>
      </c>
      <c r="M19" s="27"/>
      <c r="N19" s="25">
        <f t="shared" ca="1" si="0"/>
        <v>42397</v>
      </c>
      <c r="O19" s="17" t="s">
        <v>255</v>
      </c>
      <c r="P19" s="2"/>
    </row>
    <row r="20" spans="1:16" ht="20.100000000000001" customHeight="1" x14ac:dyDescent="0.25">
      <c r="A20" s="4">
        <v>17</v>
      </c>
      <c r="B20" s="4" t="s">
        <v>134</v>
      </c>
      <c r="C20" s="4" t="s">
        <v>195</v>
      </c>
      <c r="D20" s="4"/>
      <c r="E20" s="15" t="s">
        <v>170</v>
      </c>
      <c r="F20" s="4" t="s">
        <v>31</v>
      </c>
      <c r="G20" s="14" t="s">
        <v>91</v>
      </c>
      <c r="H20" s="22">
        <v>43152</v>
      </c>
      <c r="I20" s="22">
        <v>43292</v>
      </c>
      <c r="J20" s="15" t="s">
        <v>32</v>
      </c>
      <c r="K20" s="15">
        <v>1990</v>
      </c>
      <c r="L20" s="16">
        <v>38801.61</v>
      </c>
      <c r="M20" s="27"/>
      <c r="N20" s="25">
        <f t="shared" ca="1" si="0"/>
        <v>42421</v>
      </c>
      <c r="O20" s="17" t="s">
        <v>256</v>
      </c>
      <c r="P20" s="2"/>
    </row>
    <row r="21" spans="1:16" ht="20.100000000000001" customHeight="1" x14ac:dyDescent="0.25">
      <c r="A21" s="4">
        <v>18</v>
      </c>
      <c r="B21" s="4" t="s">
        <v>135</v>
      </c>
      <c r="C21" s="4" t="s">
        <v>196</v>
      </c>
      <c r="D21" s="4"/>
      <c r="E21" s="15" t="s">
        <v>171</v>
      </c>
      <c r="F21" s="4" t="s">
        <v>33</v>
      </c>
      <c r="G21" s="14" t="s">
        <v>92</v>
      </c>
      <c r="H21" s="22">
        <v>43285</v>
      </c>
      <c r="I21" s="22">
        <v>43727</v>
      </c>
      <c r="J21" s="15" t="s">
        <v>13</v>
      </c>
      <c r="K21" s="15">
        <v>2001</v>
      </c>
      <c r="L21" s="16">
        <v>28599.119999999999</v>
      </c>
      <c r="M21" s="27"/>
      <c r="N21" s="25">
        <f t="shared" ca="1" si="0"/>
        <v>42410</v>
      </c>
      <c r="O21" s="17" t="s">
        <v>257</v>
      </c>
      <c r="P21" s="2"/>
    </row>
    <row r="22" spans="1:16" ht="20.100000000000001" customHeight="1" x14ac:dyDescent="0.25">
      <c r="A22" s="4">
        <v>19</v>
      </c>
      <c r="B22" s="4" t="s">
        <v>136</v>
      </c>
      <c r="C22" s="4" t="s">
        <v>197</v>
      </c>
      <c r="D22" s="4"/>
      <c r="E22" s="15" t="s">
        <v>171</v>
      </c>
      <c r="F22" s="4" t="s">
        <v>34</v>
      </c>
      <c r="G22" s="14" t="s">
        <v>93</v>
      </c>
      <c r="H22" s="22">
        <v>43527</v>
      </c>
      <c r="I22" s="22">
        <v>43721</v>
      </c>
      <c r="J22" s="15" t="s">
        <v>35</v>
      </c>
      <c r="K22" s="15">
        <v>2000</v>
      </c>
      <c r="L22" s="16">
        <v>25907.29</v>
      </c>
      <c r="M22" s="27"/>
      <c r="N22" s="25">
        <f t="shared" ca="1" si="0"/>
        <v>42411</v>
      </c>
      <c r="O22" s="17" t="s">
        <v>258</v>
      </c>
      <c r="P22" s="2"/>
    </row>
    <row r="23" spans="1:16" ht="20.100000000000001" customHeight="1" x14ac:dyDescent="0.25">
      <c r="A23" s="4">
        <v>20</v>
      </c>
      <c r="B23" s="4" t="s">
        <v>137</v>
      </c>
      <c r="C23" s="4" t="s">
        <v>198</v>
      </c>
      <c r="D23" s="4"/>
      <c r="E23" s="15" t="s">
        <v>171</v>
      </c>
      <c r="F23" s="4" t="s">
        <v>36</v>
      </c>
      <c r="G23" s="14" t="s">
        <v>94</v>
      </c>
      <c r="H23" s="22">
        <v>43586</v>
      </c>
      <c r="I23" s="22">
        <v>43704</v>
      </c>
      <c r="J23" s="15" t="s">
        <v>26</v>
      </c>
      <c r="K23" s="15">
        <v>2004</v>
      </c>
      <c r="L23" s="16">
        <v>2574.31</v>
      </c>
      <c r="M23" s="27"/>
      <c r="N23" s="25">
        <f t="shared" ca="1" si="0"/>
        <v>42407</v>
      </c>
      <c r="O23" s="17" t="s">
        <v>259</v>
      </c>
      <c r="P23" s="2"/>
    </row>
    <row r="24" spans="1:16" ht="20.100000000000001" customHeight="1" x14ac:dyDescent="0.25">
      <c r="A24" s="4">
        <v>21</v>
      </c>
      <c r="B24" s="4" t="s">
        <v>138</v>
      </c>
      <c r="C24" s="4" t="s">
        <v>199</v>
      </c>
      <c r="D24" s="4"/>
      <c r="E24" s="15" t="s">
        <v>170</v>
      </c>
      <c r="F24" s="4" t="s">
        <v>37</v>
      </c>
      <c r="G24" s="14" t="s">
        <v>95</v>
      </c>
      <c r="H24" s="22">
        <v>43454</v>
      </c>
      <c r="I24" s="22">
        <v>43897</v>
      </c>
      <c r="J24" s="15" t="s">
        <v>38</v>
      </c>
      <c r="K24" s="15">
        <v>2016</v>
      </c>
      <c r="L24" s="16">
        <v>5713.21</v>
      </c>
      <c r="M24" s="27"/>
      <c r="N24" s="25">
        <f t="shared" ca="1" si="0"/>
        <v>42395</v>
      </c>
      <c r="O24" s="17" t="s">
        <v>260</v>
      </c>
      <c r="P24" s="2"/>
    </row>
    <row r="25" spans="1:16" ht="20.100000000000001" customHeight="1" x14ac:dyDescent="0.25">
      <c r="A25" s="4">
        <v>22</v>
      </c>
      <c r="B25" s="4" t="s">
        <v>139</v>
      </c>
      <c r="C25" s="4" t="s">
        <v>200</v>
      </c>
      <c r="D25" s="4"/>
      <c r="E25" s="15" t="s">
        <v>171</v>
      </c>
      <c r="F25" s="4" t="s">
        <v>39</v>
      </c>
      <c r="G25" s="14" t="s">
        <v>96</v>
      </c>
      <c r="H25" s="22">
        <v>43543</v>
      </c>
      <c r="I25" s="22">
        <v>43685</v>
      </c>
      <c r="J25" s="15" t="s">
        <v>40</v>
      </c>
      <c r="K25" s="15">
        <v>1993</v>
      </c>
      <c r="L25" s="16">
        <v>36608.550000000003</v>
      </c>
      <c r="M25" s="27"/>
      <c r="N25" s="25">
        <f t="shared" ca="1" si="0"/>
        <v>42418</v>
      </c>
      <c r="O25" s="17" t="s">
        <v>261</v>
      </c>
      <c r="P25" s="2"/>
    </row>
    <row r="26" spans="1:16" ht="20.100000000000001" customHeight="1" x14ac:dyDescent="0.25">
      <c r="A26" s="4">
        <v>23</v>
      </c>
      <c r="B26" s="4" t="s">
        <v>140</v>
      </c>
      <c r="C26" s="4" t="s">
        <v>201</v>
      </c>
      <c r="D26" s="4"/>
      <c r="E26" s="15" t="s">
        <v>171</v>
      </c>
      <c r="F26" s="4" t="s">
        <v>41</v>
      </c>
      <c r="G26" s="14" t="s">
        <v>97</v>
      </c>
      <c r="H26" s="22">
        <v>43617</v>
      </c>
      <c r="I26" s="22">
        <v>43695</v>
      </c>
      <c r="J26" s="15" t="s">
        <v>42</v>
      </c>
      <c r="K26" s="15">
        <v>1995</v>
      </c>
      <c r="L26" s="16">
        <v>2771.12</v>
      </c>
      <c r="M26" s="27"/>
      <c r="N26" s="25">
        <f t="shared" ca="1" si="0"/>
        <v>42416</v>
      </c>
      <c r="O26" s="17" t="s">
        <v>262</v>
      </c>
      <c r="P26" s="2"/>
    </row>
    <row r="27" spans="1:16" ht="20.100000000000001" customHeight="1" x14ac:dyDescent="0.25">
      <c r="A27" s="4">
        <v>24</v>
      </c>
      <c r="B27" s="4" t="s">
        <v>141</v>
      </c>
      <c r="C27" s="4" t="s">
        <v>202</v>
      </c>
      <c r="D27" s="4"/>
      <c r="E27" s="15" t="s">
        <v>171</v>
      </c>
      <c r="F27" s="4" t="s">
        <v>43</v>
      </c>
      <c r="G27" s="14" t="s">
        <v>98</v>
      </c>
      <c r="H27" s="22">
        <v>43144</v>
      </c>
      <c r="I27" s="22">
        <v>43160</v>
      </c>
      <c r="J27" s="15" t="s">
        <v>4</v>
      </c>
      <c r="K27" s="15">
        <v>1972</v>
      </c>
      <c r="L27" s="16">
        <v>37308.660000000003</v>
      </c>
      <c r="M27" s="27"/>
      <c r="N27" s="25">
        <f t="shared" ca="1" si="0"/>
        <v>42439</v>
      </c>
      <c r="O27" s="17" t="s">
        <v>263</v>
      </c>
      <c r="P27" s="2"/>
    </row>
    <row r="28" spans="1:16" ht="20.100000000000001" customHeight="1" x14ac:dyDescent="0.25">
      <c r="A28" s="4">
        <v>25</v>
      </c>
      <c r="B28" s="4" t="s">
        <v>142</v>
      </c>
      <c r="C28" s="4" t="s">
        <v>203</v>
      </c>
      <c r="D28" s="4"/>
      <c r="E28" s="15" t="s">
        <v>170</v>
      </c>
      <c r="F28" s="4" t="s">
        <v>44</v>
      </c>
      <c r="G28" s="14" t="s">
        <v>99</v>
      </c>
      <c r="H28" s="22">
        <v>43574</v>
      </c>
      <c r="I28" s="22">
        <v>43731</v>
      </c>
      <c r="J28" s="15" t="s">
        <v>12</v>
      </c>
      <c r="K28" s="15">
        <v>2015</v>
      </c>
      <c r="L28" s="16">
        <v>26894.11</v>
      </c>
      <c r="M28" s="27"/>
      <c r="N28" s="25">
        <f t="shared" ca="1" si="0"/>
        <v>42396</v>
      </c>
      <c r="O28" s="17" t="s">
        <v>264</v>
      </c>
      <c r="P28" s="2"/>
    </row>
    <row r="29" spans="1:16" ht="20.100000000000001" customHeight="1" x14ac:dyDescent="0.25">
      <c r="A29" s="4">
        <v>26</v>
      </c>
      <c r="B29" s="4" t="s">
        <v>143</v>
      </c>
      <c r="C29" s="4" t="s">
        <v>204</v>
      </c>
      <c r="D29" s="4"/>
      <c r="E29" s="15" t="s">
        <v>171</v>
      </c>
      <c r="F29" s="4" t="s">
        <v>45</v>
      </c>
      <c r="G29" s="14" t="s">
        <v>100</v>
      </c>
      <c r="H29" s="22">
        <v>43742</v>
      </c>
      <c r="I29" s="22">
        <v>43810</v>
      </c>
      <c r="J29" s="15" t="s">
        <v>35</v>
      </c>
      <c r="K29" s="15">
        <v>2011</v>
      </c>
      <c r="L29" s="16">
        <v>9714.31</v>
      </c>
      <c r="M29" s="27"/>
      <c r="N29" s="25">
        <f t="shared" ca="1" si="0"/>
        <v>42400</v>
      </c>
      <c r="O29" s="17" t="s">
        <v>265</v>
      </c>
      <c r="P29" s="2"/>
    </row>
    <row r="30" spans="1:16" ht="20.100000000000001" customHeight="1" x14ac:dyDescent="0.25">
      <c r="A30" s="4">
        <v>27</v>
      </c>
      <c r="B30" s="4" t="s">
        <v>144</v>
      </c>
      <c r="C30" s="4" t="s">
        <v>205</v>
      </c>
      <c r="D30" s="4"/>
      <c r="E30" s="15" t="s">
        <v>171</v>
      </c>
      <c r="F30" s="4" t="s">
        <v>46</v>
      </c>
      <c r="G30" s="14" t="s">
        <v>101</v>
      </c>
      <c r="H30" s="22">
        <v>43287</v>
      </c>
      <c r="I30" s="22">
        <v>43899</v>
      </c>
      <c r="J30" s="15" t="s">
        <v>35</v>
      </c>
      <c r="K30" s="15">
        <v>2018</v>
      </c>
      <c r="L30" s="16">
        <v>31796.25</v>
      </c>
      <c r="M30" s="27"/>
      <c r="N30" s="25">
        <f t="shared" ca="1" si="0"/>
        <v>42393</v>
      </c>
      <c r="O30" s="17" t="s">
        <v>266</v>
      </c>
      <c r="P30" s="2"/>
    </row>
    <row r="31" spans="1:16" ht="20.100000000000001" customHeight="1" x14ac:dyDescent="0.25">
      <c r="A31" s="4">
        <v>28</v>
      </c>
      <c r="B31" s="4" t="s">
        <v>145</v>
      </c>
      <c r="C31" s="4" t="s">
        <v>206</v>
      </c>
      <c r="D31" s="4"/>
      <c r="E31" s="15" t="s">
        <v>170</v>
      </c>
      <c r="F31" s="4" t="s">
        <v>47</v>
      </c>
      <c r="G31" s="14" t="s">
        <v>102</v>
      </c>
      <c r="H31" s="22">
        <v>43549</v>
      </c>
      <c r="I31" s="22">
        <v>43556</v>
      </c>
      <c r="J31" s="15" t="s">
        <v>48</v>
      </c>
      <c r="K31" s="15">
        <v>2018</v>
      </c>
      <c r="L31" s="16">
        <v>29173.37</v>
      </c>
      <c r="M31" s="27"/>
      <c r="N31" s="25">
        <f t="shared" ca="1" si="0"/>
        <v>42393</v>
      </c>
      <c r="O31" s="17" t="s">
        <v>267</v>
      </c>
      <c r="P31" s="2"/>
    </row>
    <row r="32" spans="1:16" ht="20.100000000000001" customHeight="1" x14ac:dyDescent="0.25">
      <c r="A32" s="4">
        <v>29</v>
      </c>
      <c r="B32" s="4" t="s">
        <v>146</v>
      </c>
      <c r="C32" s="4" t="s">
        <v>207</v>
      </c>
      <c r="D32" s="4"/>
      <c r="E32" s="15" t="s">
        <v>170</v>
      </c>
      <c r="F32" s="4" t="s">
        <v>49</v>
      </c>
      <c r="G32" s="14" t="s">
        <v>103</v>
      </c>
      <c r="H32" s="22">
        <v>42936</v>
      </c>
      <c r="I32" s="22">
        <v>43255</v>
      </c>
      <c r="J32" s="15" t="s">
        <v>4</v>
      </c>
      <c r="K32" s="15">
        <v>1987</v>
      </c>
      <c r="L32" s="16">
        <v>23803.73</v>
      </c>
      <c r="M32" s="27"/>
      <c r="N32" s="25">
        <f t="shared" ca="1" si="0"/>
        <v>42424</v>
      </c>
      <c r="O32" s="17" t="s">
        <v>268</v>
      </c>
      <c r="P32" s="2"/>
    </row>
    <row r="33" spans="1:16" ht="20.100000000000001" customHeight="1" x14ac:dyDescent="0.25">
      <c r="A33" s="4">
        <v>30</v>
      </c>
      <c r="B33" s="4" t="s">
        <v>147</v>
      </c>
      <c r="C33" s="4" t="s">
        <v>208</v>
      </c>
      <c r="D33" s="4"/>
      <c r="E33" s="15" t="s">
        <v>171</v>
      </c>
      <c r="F33" s="4" t="s">
        <v>50</v>
      </c>
      <c r="G33" s="14" t="s">
        <v>104</v>
      </c>
      <c r="H33" s="22">
        <v>43793</v>
      </c>
      <c r="I33" s="22">
        <v>43972</v>
      </c>
      <c r="J33" s="15" t="s">
        <v>51</v>
      </c>
      <c r="K33" s="15">
        <v>2001</v>
      </c>
      <c r="L33" s="16">
        <v>35604.699999999997</v>
      </c>
      <c r="M33" s="27"/>
      <c r="N33" s="25">
        <f t="shared" ca="1" si="0"/>
        <v>42410</v>
      </c>
      <c r="O33" s="17" t="s">
        <v>269</v>
      </c>
      <c r="P33" s="2"/>
    </row>
    <row r="34" spans="1:16" ht="20.100000000000001" customHeight="1" x14ac:dyDescent="0.25">
      <c r="A34" s="4">
        <v>31</v>
      </c>
      <c r="B34" s="4" t="s">
        <v>148</v>
      </c>
      <c r="C34" s="4" t="s">
        <v>209</v>
      </c>
      <c r="D34" s="4"/>
      <c r="E34" s="15" t="s">
        <v>171</v>
      </c>
      <c r="F34" s="4" t="s">
        <v>52</v>
      </c>
      <c r="G34" s="14" t="s">
        <v>105</v>
      </c>
      <c r="H34" s="22">
        <v>43711</v>
      </c>
      <c r="I34" s="22">
        <v>43959</v>
      </c>
      <c r="J34" s="15" t="s">
        <v>53</v>
      </c>
      <c r="K34" s="15">
        <v>1986</v>
      </c>
      <c r="L34" s="16">
        <v>18727.759999999998</v>
      </c>
      <c r="M34" s="27"/>
      <c r="N34" s="25">
        <f t="shared" ca="1" si="0"/>
        <v>42425</v>
      </c>
      <c r="O34" s="17" t="s">
        <v>270</v>
      </c>
      <c r="P34" s="2"/>
    </row>
    <row r="35" spans="1:16" ht="20.100000000000001" customHeight="1" x14ac:dyDescent="0.25">
      <c r="A35" s="4">
        <v>32</v>
      </c>
      <c r="B35" s="4" t="s">
        <v>149</v>
      </c>
      <c r="C35" s="4" t="s">
        <v>210</v>
      </c>
      <c r="D35" s="4"/>
      <c r="E35" s="15" t="s">
        <v>170</v>
      </c>
      <c r="F35" s="4" t="s">
        <v>54</v>
      </c>
      <c r="G35" s="14" t="s">
        <v>106</v>
      </c>
      <c r="H35" s="22">
        <v>43561</v>
      </c>
      <c r="I35" s="22">
        <v>43838</v>
      </c>
      <c r="J35" s="15" t="s">
        <v>55</v>
      </c>
      <c r="K35" s="15">
        <v>1988</v>
      </c>
      <c r="L35" s="16">
        <v>9564.1</v>
      </c>
      <c r="M35" s="27"/>
      <c r="N35" s="25">
        <f t="shared" ca="1" si="0"/>
        <v>42423</v>
      </c>
      <c r="O35" s="17" t="s">
        <v>271</v>
      </c>
      <c r="P35" s="2"/>
    </row>
    <row r="36" spans="1:16" ht="20.100000000000001" customHeight="1" x14ac:dyDescent="0.25">
      <c r="A36" s="4">
        <v>33</v>
      </c>
      <c r="B36" s="4" t="s">
        <v>150</v>
      </c>
      <c r="C36" s="4" t="s">
        <v>211</v>
      </c>
      <c r="D36" s="4"/>
      <c r="E36" s="15" t="s">
        <v>170</v>
      </c>
      <c r="F36" s="4" t="s">
        <v>56</v>
      </c>
      <c r="G36" s="14" t="s">
        <v>107</v>
      </c>
      <c r="H36" s="22">
        <v>43158</v>
      </c>
      <c r="I36" s="22">
        <v>43452</v>
      </c>
      <c r="J36" s="15" t="s">
        <v>13</v>
      </c>
      <c r="K36" s="15">
        <v>2000</v>
      </c>
      <c r="L36" s="16">
        <v>33460.69</v>
      </c>
      <c r="M36" s="27"/>
      <c r="N36" s="25">
        <f t="shared" ca="1" si="0"/>
        <v>42411</v>
      </c>
      <c r="O36" s="17" t="s">
        <v>272</v>
      </c>
      <c r="P36" s="2"/>
    </row>
    <row r="37" spans="1:16" ht="20.100000000000001" customHeight="1" x14ac:dyDescent="0.25">
      <c r="A37" s="4">
        <v>34</v>
      </c>
      <c r="B37" s="4" t="s">
        <v>151</v>
      </c>
      <c r="C37" s="4" t="s">
        <v>212</v>
      </c>
      <c r="D37" s="4"/>
      <c r="E37" s="15" t="s">
        <v>170</v>
      </c>
      <c r="F37" s="4" t="s">
        <v>57</v>
      </c>
      <c r="G37" s="14" t="s">
        <v>108</v>
      </c>
      <c r="H37" s="22">
        <v>43119</v>
      </c>
      <c r="I37" s="22">
        <v>43488</v>
      </c>
      <c r="J37" s="15" t="s">
        <v>58</v>
      </c>
      <c r="K37" s="15">
        <v>2012</v>
      </c>
      <c r="L37" s="16">
        <v>25203.16</v>
      </c>
      <c r="M37" s="27"/>
      <c r="N37" s="25">
        <f t="shared" ca="1" si="0"/>
        <v>42399</v>
      </c>
      <c r="O37" s="17" t="s">
        <v>273</v>
      </c>
      <c r="P37" s="2"/>
    </row>
    <row r="38" spans="1:16" ht="20.100000000000001" customHeight="1" x14ac:dyDescent="0.25">
      <c r="A38" s="4">
        <v>35</v>
      </c>
      <c r="B38" s="4" t="s">
        <v>152</v>
      </c>
      <c r="C38" s="4" t="s">
        <v>213</v>
      </c>
      <c r="D38" s="4"/>
      <c r="E38" s="15" t="s">
        <v>171</v>
      </c>
      <c r="F38" s="4" t="s">
        <v>59</v>
      </c>
      <c r="G38" s="14" t="s">
        <v>109</v>
      </c>
      <c r="H38" s="22">
        <v>43247</v>
      </c>
      <c r="I38" s="22">
        <v>43481</v>
      </c>
      <c r="J38" s="15" t="s">
        <v>60</v>
      </c>
      <c r="K38" s="15">
        <v>2011</v>
      </c>
      <c r="L38" s="16">
        <v>35083.83</v>
      </c>
      <c r="M38" s="27"/>
      <c r="N38" s="25">
        <f t="shared" ca="1" si="0"/>
        <v>42400</v>
      </c>
      <c r="O38" s="17" t="s">
        <v>274</v>
      </c>
      <c r="P38" s="2"/>
    </row>
    <row r="39" spans="1:16" ht="20.100000000000001" customHeight="1" x14ac:dyDescent="0.25">
      <c r="A39" s="4">
        <v>36</v>
      </c>
      <c r="B39" s="4" t="s">
        <v>153</v>
      </c>
      <c r="C39" s="4" t="s">
        <v>214</v>
      </c>
      <c r="D39" s="4"/>
      <c r="E39" s="15" t="s">
        <v>170</v>
      </c>
      <c r="F39" s="4" t="s">
        <v>61</v>
      </c>
      <c r="G39" s="14" t="s">
        <v>110</v>
      </c>
      <c r="H39" s="22">
        <v>42739</v>
      </c>
      <c r="I39" s="22">
        <v>43371</v>
      </c>
      <c r="J39" s="15" t="s">
        <v>24</v>
      </c>
      <c r="K39" s="15">
        <v>2018</v>
      </c>
      <c r="L39" s="16">
        <v>15431.07</v>
      </c>
      <c r="M39" s="27"/>
      <c r="N39" s="25">
        <f t="shared" ca="1" si="0"/>
        <v>42393</v>
      </c>
      <c r="O39" s="17" t="s">
        <v>275</v>
      </c>
      <c r="P39" s="2"/>
    </row>
    <row r="40" spans="1:16" ht="20.100000000000001" customHeight="1" x14ac:dyDescent="0.25">
      <c r="A40" s="4">
        <v>37</v>
      </c>
      <c r="B40" s="4" t="s">
        <v>154</v>
      </c>
      <c r="C40" s="4" t="s">
        <v>215</v>
      </c>
      <c r="D40" s="4"/>
      <c r="E40" s="15" t="s">
        <v>171</v>
      </c>
      <c r="F40" s="4" t="s">
        <v>62</v>
      </c>
      <c r="G40" s="14" t="s">
        <v>111</v>
      </c>
      <c r="H40" s="22">
        <v>43198</v>
      </c>
      <c r="I40" s="22">
        <v>43857</v>
      </c>
      <c r="J40" s="15" t="s">
        <v>4</v>
      </c>
      <c r="K40" s="15">
        <v>1983</v>
      </c>
      <c r="L40" s="16">
        <v>7940.32</v>
      </c>
      <c r="M40" s="27"/>
      <c r="N40" s="25">
        <f t="shared" ca="1" si="0"/>
        <v>42428</v>
      </c>
      <c r="O40" s="17" t="s">
        <v>276</v>
      </c>
      <c r="P40" s="2"/>
    </row>
    <row r="41" spans="1:16" ht="20.100000000000001" customHeight="1" x14ac:dyDescent="0.25">
      <c r="A41" s="4">
        <v>38</v>
      </c>
      <c r="B41" s="4" t="s">
        <v>155</v>
      </c>
      <c r="C41" s="4" t="s">
        <v>216</v>
      </c>
      <c r="D41" s="4"/>
      <c r="E41" s="15" t="s">
        <v>170</v>
      </c>
      <c r="F41" s="4" t="s">
        <v>63</v>
      </c>
      <c r="G41" s="14" t="s">
        <v>239</v>
      </c>
      <c r="H41" s="22">
        <v>43228</v>
      </c>
      <c r="I41" s="22">
        <v>43557</v>
      </c>
      <c r="J41" s="15" t="s">
        <v>21</v>
      </c>
      <c r="K41" s="15">
        <v>2001</v>
      </c>
      <c r="L41" s="16">
        <v>14681.8</v>
      </c>
      <c r="M41" s="27"/>
      <c r="N41" s="25">
        <f t="shared" ca="1" si="0"/>
        <v>42410</v>
      </c>
      <c r="O41" s="17" t="s">
        <v>277</v>
      </c>
      <c r="P41" s="2"/>
    </row>
    <row r="42" spans="1:16" ht="20.100000000000001" customHeight="1" x14ac:dyDescent="0.25">
      <c r="A42" s="4">
        <v>39</v>
      </c>
      <c r="B42" s="4" t="s">
        <v>156</v>
      </c>
      <c r="C42" s="4" t="s">
        <v>217</v>
      </c>
      <c r="D42" s="4"/>
      <c r="E42" s="15" t="s">
        <v>170</v>
      </c>
      <c r="F42" s="4" t="s">
        <v>64</v>
      </c>
      <c r="G42" s="14" t="s">
        <v>112</v>
      </c>
      <c r="H42" s="22">
        <v>43614</v>
      </c>
      <c r="I42" s="22">
        <v>43620</v>
      </c>
      <c r="J42" s="15" t="s">
        <v>51</v>
      </c>
      <c r="K42" s="15">
        <v>1997</v>
      </c>
      <c r="L42" s="16">
        <v>36632.07</v>
      </c>
      <c r="M42" s="27"/>
      <c r="N42" s="25">
        <f t="shared" ca="1" si="0"/>
        <v>42414</v>
      </c>
      <c r="O42" s="17" t="s">
        <v>278</v>
      </c>
      <c r="P42" s="2"/>
    </row>
    <row r="43" spans="1:16" ht="20.100000000000001" customHeight="1" x14ac:dyDescent="0.25">
      <c r="A43" s="4">
        <v>40</v>
      </c>
      <c r="B43" s="4" t="s">
        <v>157</v>
      </c>
      <c r="C43" s="4" t="s">
        <v>218</v>
      </c>
      <c r="D43" s="4"/>
      <c r="E43" s="15" t="s">
        <v>170</v>
      </c>
      <c r="F43" s="4" t="s">
        <v>65</v>
      </c>
      <c r="G43" s="14" t="s">
        <v>238</v>
      </c>
      <c r="H43" s="22">
        <v>43544</v>
      </c>
      <c r="I43" s="22">
        <v>43885</v>
      </c>
      <c r="J43" s="15" t="s">
        <v>26</v>
      </c>
      <c r="K43" s="15">
        <v>2001</v>
      </c>
      <c r="L43" s="16">
        <v>9062.98</v>
      </c>
      <c r="M43" s="27"/>
      <c r="N43" s="25">
        <f t="shared" ca="1" si="0"/>
        <v>42410</v>
      </c>
      <c r="O43" s="17" t="s">
        <v>279</v>
      </c>
      <c r="P43" s="2"/>
    </row>
    <row r="44" spans="1:16" ht="20.100000000000001" customHeight="1" x14ac:dyDescent="0.25">
      <c r="A44" s="4">
        <v>41</v>
      </c>
      <c r="B44" s="4" t="s">
        <v>158</v>
      </c>
      <c r="C44" s="4" t="s">
        <v>219</v>
      </c>
      <c r="D44" s="4"/>
      <c r="E44" s="15" t="s">
        <v>170</v>
      </c>
      <c r="F44" s="4" t="s">
        <v>66</v>
      </c>
      <c r="G44" s="14" t="s">
        <v>113</v>
      </c>
      <c r="H44" s="22">
        <v>43586</v>
      </c>
      <c r="I44" s="22">
        <v>43956</v>
      </c>
      <c r="J44" s="15" t="s">
        <v>35</v>
      </c>
      <c r="K44" s="15">
        <v>1999</v>
      </c>
      <c r="L44" s="16">
        <v>23041.4</v>
      </c>
      <c r="M44" s="27"/>
      <c r="N44" s="25">
        <f t="shared" ca="1" si="0"/>
        <v>42412</v>
      </c>
      <c r="O44" s="17" t="s">
        <v>280</v>
      </c>
      <c r="P44" s="2"/>
    </row>
    <row r="45" spans="1:16" ht="20.100000000000001" customHeight="1" x14ac:dyDescent="0.25">
      <c r="A45" s="4">
        <v>42</v>
      </c>
      <c r="B45" s="4" t="s">
        <v>159</v>
      </c>
      <c r="C45" s="4" t="s">
        <v>220</v>
      </c>
      <c r="D45" s="4"/>
      <c r="E45" s="15" t="s">
        <v>170</v>
      </c>
      <c r="F45" s="4" t="s">
        <v>67</v>
      </c>
      <c r="G45" s="14" t="s">
        <v>237</v>
      </c>
      <c r="H45" s="22">
        <v>43205</v>
      </c>
      <c r="I45" s="22">
        <v>43812</v>
      </c>
      <c r="J45" s="15" t="s">
        <v>68</v>
      </c>
      <c r="K45" s="15">
        <v>1994</v>
      </c>
      <c r="L45" s="16">
        <v>14843.89</v>
      </c>
      <c r="M45" s="27"/>
      <c r="N45" s="25">
        <f t="shared" ca="1" si="0"/>
        <v>42417</v>
      </c>
      <c r="O45" s="17" t="s">
        <v>281</v>
      </c>
      <c r="P45" s="2"/>
    </row>
    <row r="46" spans="1:16" ht="20.100000000000001" customHeight="1" x14ac:dyDescent="0.25">
      <c r="A46" s="4">
        <v>43</v>
      </c>
      <c r="B46" s="4" t="s">
        <v>160</v>
      </c>
      <c r="C46" s="4" t="s">
        <v>221</v>
      </c>
      <c r="D46" s="4"/>
      <c r="E46" s="15" t="s">
        <v>170</v>
      </c>
      <c r="F46" s="4" t="s">
        <v>69</v>
      </c>
      <c r="G46" s="14" t="s">
        <v>114</v>
      </c>
      <c r="H46" s="22">
        <v>43457</v>
      </c>
      <c r="I46" s="22">
        <v>43650</v>
      </c>
      <c r="J46" s="15" t="s">
        <v>60</v>
      </c>
      <c r="K46" s="15">
        <v>2001</v>
      </c>
      <c r="L46" s="16">
        <v>11134.39</v>
      </c>
      <c r="M46" s="27"/>
      <c r="N46" s="25">
        <f t="shared" ca="1" si="0"/>
        <v>42410</v>
      </c>
      <c r="O46" s="17" t="s">
        <v>282</v>
      </c>
      <c r="P46" s="2"/>
    </row>
    <row r="47" spans="1:16" ht="20.100000000000001" customHeight="1" x14ac:dyDescent="0.25">
      <c r="A47" s="4">
        <v>44</v>
      </c>
      <c r="B47" s="4" t="s">
        <v>161</v>
      </c>
      <c r="C47" s="4" t="s">
        <v>222</v>
      </c>
      <c r="D47" s="4"/>
      <c r="E47" s="15" t="s">
        <v>170</v>
      </c>
      <c r="F47" s="4" t="s">
        <v>70</v>
      </c>
      <c r="G47" s="14" t="s">
        <v>236</v>
      </c>
      <c r="H47" s="22">
        <v>43405</v>
      </c>
      <c r="I47" s="22">
        <v>43477</v>
      </c>
      <c r="J47" s="15" t="s">
        <v>71</v>
      </c>
      <c r="K47" s="15">
        <v>2018</v>
      </c>
      <c r="L47" s="16">
        <v>39720.54</v>
      </c>
      <c r="M47" s="27"/>
      <c r="N47" s="25">
        <f t="shared" ca="1" si="0"/>
        <v>42393</v>
      </c>
      <c r="O47" s="17" t="s">
        <v>283</v>
      </c>
      <c r="P47" s="2"/>
    </row>
    <row r="48" spans="1:16" ht="20.100000000000001" customHeight="1" x14ac:dyDescent="0.25">
      <c r="A48" s="4">
        <v>45</v>
      </c>
      <c r="B48" s="4" t="s">
        <v>162</v>
      </c>
      <c r="C48" s="4" t="s">
        <v>223</v>
      </c>
      <c r="D48" s="4"/>
      <c r="E48" s="15" t="s">
        <v>170</v>
      </c>
      <c r="F48" s="4" t="s">
        <v>72</v>
      </c>
      <c r="G48" s="14" t="s">
        <v>115</v>
      </c>
      <c r="H48" s="22">
        <v>43675</v>
      </c>
      <c r="I48" s="22">
        <v>43853</v>
      </c>
      <c r="J48" s="15" t="s">
        <v>53</v>
      </c>
      <c r="K48" s="15">
        <v>2014</v>
      </c>
      <c r="L48" s="16">
        <v>15895.4</v>
      </c>
      <c r="M48" s="27"/>
      <c r="N48" s="25">
        <f t="shared" ca="1" si="0"/>
        <v>42397</v>
      </c>
      <c r="O48" s="17" t="s">
        <v>284</v>
      </c>
      <c r="P48" s="2"/>
    </row>
    <row r="49" spans="1:16" ht="20.100000000000001" customHeight="1" x14ac:dyDescent="0.25">
      <c r="A49" s="4">
        <v>46</v>
      </c>
      <c r="B49" s="4" t="s">
        <v>163</v>
      </c>
      <c r="C49" s="4" t="s">
        <v>224</v>
      </c>
      <c r="D49" s="4"/>
      <c r="E49" s="15" t="s">
        <v>171</v>
      </c>
      <c r="F49" s="4" t="s">
        <v>73</v>
      </c>
      <c r="G49" s="14" t="s">
        <v>235</v>
      </c>
      <c r="H49" s="22">
        <v>43231</v>
      </c>
      <c r="I49" s="22">
        <v>43595</v>
      </c>
      <c r="J49" s="15" t="s">
        <v>53</v>
      </c>
      <c r="K49" s="15">
        <v>1991</v>
      </c>
      <c r="L49" s="16">
        <v>38283.24</v>
      </c>
      <c r="M49" s="27"/>
      <c r="N49" s="25">
        <f t="shared" ca="1" si="0"/>
        <v>42420</v>
      </c>
      <c r="O49" s="17" t="s">
        <v>285</v>
      </c>
      <c r="P49" s="2"/>
    </row>
    <row r="50" spans="1:16" ht="20.100000000000001" customHeight="1" x14ac:dyDescent="0.25">
      <c r="A50" s="4">
        <v>47</v>
      </c>
      <c r="B50" s="4" t="s">
        <v>164</v>
      </c>
      <c r="C50" s="4" t="s">
        <v>225</v>
      </c>
      <c r="D50" s="4"/>
      <c r="E50" s="15" t="s">
        <v>170</v>
      </c>
      <c r="F50" s="4" t="s">
        <v>74</v>
      </c>
      <c r="G50" s="14" t="s">
        <v>116</v>
      </c>
      <c r="H50" s="22">
        <v>43177</v>
      </c>
      <c r="I50" s="22">
        <v>43370</v>
      </c>
      <c r="J50" s="15" t="s">
        <v>13</v>
      </c>
      <c r="K50" s="15">
        <v>1993</v>
      </c>
      <c r="L50" s="16">
        <v>9350.2000000000007</v>
      </c>
      <c r="M50" s="27"/>
      <c r="N50" s="25">
        <f t="shared" ca="1" si="0"/>
        <v>42418</v>
      </c>
      <c r="O50" s="17" t="s">
        <v>286</v>
      </c>
      <c r="P50" s="2"/>
    </row>
    <row r="51" spans="1:16" ht="20.100000000000001" customHeight="1" x14ac:dyDescent="0.25">
      <c r="A51" s="4">
        <v>48</v>
      </c>
      <c r="B51" s="4" t="s">
        <v>165</v>
      </c>
      <c r="C51" s="4" t="s">
        <v>226</v>
      </c>
      <c r="D51" s="4"/>
      <c r="E51" s="15" t="s">
        <v>171</v>
      </c>
      <c r="F51" s="4" t="s">
        <v>75</v>
      </c>
      <c r="G51" s="14" t="s">
        <v>234</v>
      </c>
      <c r="H51" s="22">
        <v>43292</v>
      </c>
      <c r="I51" s="22">
        <v>43637</v>
      </c>
      <c r="J51" s="15" t="s">
        <v>58</v>
      </c>
      <c r="K51" s="15">
        <v>1991</v>
      </c>
      <c r="L51" s="16">
        <v>30663.94</v>
      </c>
      <c r="M51" s="27"/>
      <c r="N51" s="25">
        <f t="shared" ca="1" si="0"/>
        <v>42420</v>
      </c>
      <c r="O51" s="17" t="s">
        <v>287</v>
      </c>
      <c r="P51" s="2"/>
    </row>
    <row r="52" spans="1:16" ht="20.100000000000001" customHeight="1" x14ac:dyDescent="0.25">
      <c r="A52" s="4">
        <v>49</v>
      </c>
      <c r="B52" s="4" t="s">
        <v>166</v>
      </c>
      <c r="C52" s="4" t="s">
        <v>227</v>
      </c>
      <c r="D52" s="4"/>
      <c r="E52" s="15" t="s">
        <v>171</v>
      </c>
      <c r="F52" s="4" t="s">
        <v>76</v>
      </c>
      <c r="G52" s="14" t="s">
        <v>117</v>
      </c>
      <c r="H52" s="23">
        <v>42953</v>
      </c>
      <c r="I52" s="23">
        <v>43180</v>
      </c>
      <c r="J52" s="15" t="s">
        <v>19</v>
      </c>
      <c r="K52" s="15">
        <v>2004</v>
      </c>
      <c r="L52" s="16">
        <v>33928.65</v>
      </c>
      <c r="M52" s="27"/>
      <c r="N52" s="25">
        <f t="shared" ca="1" si="0"/>
        <v>42407</v>
      </c>
      <c r="O52" s="17" t="s">
        <v>288</v>
      </c>
      <c r="P52" s="2"/>
    </row>
    <row r="57" spans="1:16" x14ac:dyDescent="0.25">
      <c r="H57" s="21"/>
      <c r="I57" s="21"/>
    </row>
    <row r="58" spans="1:16" x14ac:dyDescent="0.25">
      <c r="I58" s="21"/>
      <c r="J58" s="21"/>
    </row>
    <row r="59" spans="1:16" x14ac:dyDescent="0.25">
      <c r="I59" s="21"/>
      <c r="J59" s="21"/>
    </row>
    <row r="60" spans="1:16" x14ac:dyDescent="0.25">
      <c r="I60" s="21"/>
      <c r="J60" s="21"/>
    </row>
    <row r="61" spans="1:16" x14ac:dyDescent="0.25">
      <c r="I61" s="21"/>
      <c r="J61" s="21"/>
    </row>
    <row r="62" spans="1:16" x14ac:dyDescent="0.25">
      <c r="I62" s="21"/>
      <c r="J62" s="21"/>
    </row>
    <row r="63" spans="1:16" x14ac:dyDescent="0.25">
      <c r="I63" s="21"/>
      <c r="J63" s="21"/>
    </row>
    <row r="64" spans="1:16" x14ac:dyDescent="0.25">
      <c r="I64" s="21"/>
      <c r="J64" s="21"/>
    </row>
    <row r="65" spans="9:10" x14ac:dyDescent="0.25">
      <c r="I65" s="21"/>
      <c r="J65" s="21"/>
    </row>
    <row r="66" spans="9:10" x14ac:dyDescent="0.25">
      <c r="I66" s="21"/>
      <c r="J66" s="21"/>
    </row>
    <row r="67" spans="9:10" x14ac:dyDescent="0.25">
      <c r="I67" s="21"/>
      <c r="J67" s="21"/>
    </row>
    <row r="68" spans="9:10" x14ac:dyDescent="0.25">
      <c r="I68" s="21"/>
      <c r="J68" s="21"/>
    </row>
    <row r="69" spans="9:10" x14ac:dyDescent="0.25">
      <c r="I69" s="21"/>
      <c r="J69" s="21"/>
    </row>
    <row r="70" spans="9:10" x14ac:dyDescent="0.25">
      <c r="I70" s="21"/>
      <c r="J70" s="21"/>
    </row>
    <row r="71" spans="9:10" x14ac:dyDescent="0.25">
      <c r="I71" s="21"/>
      <c r="J71" s="21"/>
    </row>
    <row r="72" spans="9:10" x14ac:dyDescent="0.25">
      <c r="I72" s="21"/>
      <c r="J72" s="21"/>
    </row>
    <row r="73" spans="9:10" x14ac:dyDescent="0.25">
      <c r="I73" s="21"/>
      <c r="J73" s="21"/>
    </row>
    <row r="74" spans="9:10" x14ac:dyDescent="0.25">
      <c r="I74" s="21"/>
      <c r="J74" s="21"/>
    </row>
    <row r="75" spans="9:10" x14ac:dyDescent="0.25">
      <c r="I75" s="21"/>
      <c r="J75" s="21"/>
    </row>
    <row r="76" spans="9:10" x14ac:dyDescent="0.25">
      <c r="I76" s="21"/>
      <c r="J76" s="21"/>
    </row>
    <row r="77" spans="9:10" x14ac:dyDescent="0.25">
      <c r="I77" s="21"/>
      <c r="J77" s="21"/>
    </row>
    <row r="78" spans="9:10" x14ac:dyDescent="0.25">
      <c r="I78" s="21"/>
      <c r="J78" s="21"/>
    </row>
    <row r="79" spans="9:10" x14ac:dyDescent="0.25">
      <c r="I79" s="21"/>
      <c r="J79" s="21"/>
    </row>
    <row r="80" spans="9:10" x14ac:dyDescent="0.25">
      <c r="I80" s="21"/>
      <c r="J80" s="21"/>
    </row>
    <row r="81" spans="9:10" x14ac:dyDescent="0.25">
      <c r="I81" s="21"/>
      <c r="J81" s="21"/>
    </row>
    <row r="82" spans="9:10" x14ac:dyDescent="0.25">
      <c r="I82" s="21"/>
      <c r="J82" s="21"/>
    </row>
    <row r="83" spans="9:10" x14ac:dyDescent="0.25">
      <c r="I83" s="21"/>
      <c r="J83" s="21"/>
    </row>
    <row r="84" spans="9:10" x14ac:dyDescent="0.25">
      <c r="I84" s="21"/>
      <c r="J84" s="21"/>
    </row>
    <row r="85" spans="9:10" x14ac:dyDescent="0.25">
      <c r="I85" s="21"/>
      <c r="J85" s="21"/>
    </row>
    <row r="86" spans="9:10" x14ac:dyDescent="0.25">
      <c r="I86" s="21"/>
      <c r="J86" s="21"/>
    </row>
    <row r="87" spans="9:10" x14ac:dyDescent="0.25">
      <c r="I87" s="21"/>
      <c r="J87" s="21"/>
    </row>
    <row r="88" spans="9:10" x14ac:dyDescent="0.25">
      <c r="I88" s="21"/>
      <c r="J88" s="21"/>
    </row>
    <row r="89" spans="9:10" x14ac:dyDescent="0.25">
      <c r="I89" s="21"/>
      <c r="J89" s="21"/>
    </row>
    <row r="90" spans="9:10" x14ac:dyDescent="0.25">
      <c r="I90" s="21"/>
      <c r="J90" s="21"/>
    </row>
    <row r="91" spans="9:10" x14ac:dyDescent="0.25">
      <c r="I91" s="21"/>
      <c r="J91" s="21"/>
    </row>
    <row r="92" spans="9:10" x14ac:dyDescent="0.25">
      <c r="I92" s="21"/>
      <c r="J92" s="21"/>
    </row>
    <row r="93" spans="9:10" x14ac:dyDescent="0.25">
      <c r="I93" s="21"/>
      <c r="J93" s="21"/>
    </row>
    <row r="94" spans="9:10" x14ac:dyDescent="0.25">
      <c r="I94" s="21"/>
      <c r="J94" s="21"/>
    </row>
    <row r="95" spans="9:10" x14ac:dyDescent="0.25">
      <c r="I95" s="21"/>
      <c r="J95" s="21"/>
    </row>
    <row r="96" spans="9:10" x14ac:dyDescent="0.25">
      <c r="I96" s="21"/>
      <c r="J96" s="21"/>
    </row>
    <row r="97" spans="9:10" x14ac:dyDescent="0.25">
      <c r="I97" s="21"/>
      <c r="J97" s="21"/>
    </row>
    <row r="98" spans="9:10" x14ac:dyDescent="0.25">
      <c r="I98" s="21"/>
      <c r="J98" s="21"/>
    </row>
    <row r="99" spans="9:10" x14ac:dyDescent="0.25">
      <c r="I99" s="21"/>
      <c r="J99" s="21"/>
    </row>
    <row r="100" spans="9:10" x14ac:dyDescent="0.25">
      <c r="I100" s="21"/>
      <c r="J100" s="21"/>
    </row>
    <row r="101" spans="9:10" x14ac:dyDescent="0.25">
      <c r="I101" s="21"/>
      <c r="J101" s="21"/>
    </row>
    <row r="102" spans="9:10" x14ac:dyDescent="0.25">
      <c r="I102" s="21"/>
      <c r="J102" s="21"/>
    </row>
    <row r="103" spans="9:10" x14ac:dyDescent="0.25">
      <c r="I103" s="21"/>
      <c r="J103" s="21"/>
    </row>
    <row r="104" spans="9:10" x14ac:dyDescent="0.25">
      <c r="I104" s="21"/>
      <c r="J104" s="21"/>
    </row>
    <row r="105" spans="9:10" x14ac:dyDescent="0.25">
      <c r="I105" s="21"/>
      <c r="J105" s="21"/>
    </row>
  </sheetData>
  <sortState xmlns:xlrd2="http://schemas.microsoft.com/office/spreadsheetml/2017/richdata2" ref="A4:O53">
    <sortCondition ref="A4:A53"/>
  </sortState>
  <pageMargins left="0.75" right="0.75" top="1" bottom="1" header="0.5" footer="0.5"/>
  <pageSetup paperSize="9" orientation="portrait" verticalDpi="4294967295" r:id="rId1"/>
  <ignoredErrors>
    <ignoredError sqref="G19:G40 G12:G14 G8 G15:G18 G5:G6 G4 G7 G9:G11 G42 G44 G46 G50 G52 G41 G51 G47:G49 G45 G4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C51"/>
  <sheetViews>
    <sheetView workbookViewId="0">
      <selection activeCell="A2" sqref="A2"/>
    </sheetView>
  </sheetViews>
  <sheetFormatPr defaultRowHeight="13.8" x14ac:dyDescent="0.25"/>
  <cols>
    <col min="1" max="1" width="14.09765625" bestFit="1" customWidth="1"/>
    <col min="2" max="2" width="13.59765625" customWidth="1"/>
    <col min="3" max="3" width="10.8984375" bestFit="1" customWidth="1"/>
  </cols>
  <sheetData>
    <row r="1" spans="1:3" ht="27.6" x14ac:dyDescent="0.25">
      <c r="A1" s="28" t="s">
        <v>167</v>
      </c>
      <c r="B1" s="29" t="s">
        <v>168</v>
      </c>
      <c r="C1" s="30" t="s">
        <v>175</v>
      </c>
    </row>
    <row r="2" spans="1:3" ht="20.100000000000001" customHeight="1" x14ac:dyDescent="0.25">
      <c r="A2" s="15" t="s">
        <v>26</v>
      </c>
      <c r="B2" s="16">
        <v>23823.58</v>
      </c>
      <c r="C2" s="14" t="s">
        <v>293</v>
      </c>
    </row>
    <row r="3" spans="1:3" ht="20.100000000000001" customHeight="1" x14ac:dyDescent="0.25">
      <c r="A3" s="15" t="s">
        <v>26</v>
      </c>
      <c r="B3" s="16">
        <v>2929.96</v>
      </c>
      <c r="C3" s="14" t="s">
        <v>81</v>
      </c>
    </row>
    <row r="4" spans="1:3" ht="20.100000000000001" customHeight="1" x14ac:dyDescent="0.25">
      <c r="A4" s="15" t="s">
        <v>26</v>
      </c>
      <c r="B4" s="16">
        <v>2574.31</v>
      </c>
      <c r="C4" s="14" t="s">
        <v>82</v>
      </c>
    </row>
    <row r="5" spans="1:3" ht="20.100000000000001" customHeight="1" x14ac:dyDescent="0.25">
      <c r="A5" s="15" t="s">
        <v>26</v>
      </c>
      <c r="B5" s="16">
        <v>9062.98</v>
      </c>
      <c r="C5" s="14" t="s">
        <v>294</v>
      </c>
    </row>
    <row r="6" spans="1:3" ht="20.100000000000001" customHeight="1" x14ac:dyDescent="0.25">
      <c r="A6" s="15" t="s">
        <v>2</v>
      </c>
      <c r="B6" s="16">
        <v>27548.49</v>
      </c>
      <c r="C6" s="14" t="s">
        <v>84</v>
      </c>
    </row>
    <row r="7" spans="1:3" ht="20.100000000000001" customHeight="1" x14ac:dyDescent="0.25">
      <c r="A7" s="15" t="s">
        <v>53</v>
      </c>
      <c r="B7" s="16">
        <v>18727.759999999998</v>
      </c>
      <c r="C7" s="14" t="s">
        <v>295</v>
      </c>
    </row>
    <row r="8" spans="1:3" ht="20.100000000000001" customHeight="1" x14ac:dyDescent="0.25">
      <c r="A8" s="15" t="s">
        <v>53</v>
      </c>
      <c r="B8" s="16">
        <v>15895.4</v>
      </c>
      <c r="C8" s="14" t="s">
        <v>296</v>
      </c>
    </row>
    <row r="9" spans="1:3" ht="20.100000000000001" customHeight="1" x14ac:dyDescent="0.25">
      <c r="A9" s="15" t="s">
        <v>53</v>
      </c>
      <c r="B9" s="16">
        <v>38283.24</v>
      </c>
      <c r="C9" s="14" t="s">
        <v>297</v>
      </c>
    </row>
    <row r="10" spans="1:3" ht="20.100000000000001" customHeight="1" x14ac:dyDescent="0.25">
      <c r="A10" s="15" t="s">
        <v>60</v>
      </c>
      <c r="B10" s="16">
        <v>35083.83</v>
      </c>
      <c r="C10" s="14" t="s">
        <v>298</v>
      </c>
    </row>
    <row r="11" spans="1:3" ht="20.100000000000001" customHeight="1" x14ac:dyDescent="0.25">
      <c r="A11" s="15" t="s">
        <v>60</v>
      </c>
      <c r="B11" s="16">
        <v>11134.39</v>
      </c>
      <c r="C11" s="14" t="s">
        <v>85</v>
      </c>
    </row>
    <row r="12" spans="1:3" ht="20.100000000000001" customHeight="1" x14ac:dyDescent="0.25">
      <c r="A12" s="15" t="s">
        <v>51</v>
      </c>
      <c r="B12" s="16">
        <v>35604.699999999997</v>
      </c>
      <c r="C12" s="14" t="s">
        <v>86</v>
      </c>
    </row>
    <row r="13" spans="1:3" ht="20.100000000000001" customHeight="1" x14ac:dyDescent="0.25">
      <c r="A13" s="15" t="s">
        <v>51</v>
      </c>
      <c r="B13" s="16">
        <v>36632.07</v>
      </c>
      <c r="C13" s="31" t="s">
        <v>309</v>
      </c>
    </row>
    <row r="14" spans="1:3" ht="20.100000000000001" customHeight="1" x14ac:dyDescent="0.25">
      <c r="A14" s="15" t="s">
        <v>13</v>
      </c>
      <c r="B14" s="16">
        <v>24263.759999999998</v>
      </c>
      <c r="C14" s="14" t="s">
        <v>306</v>
      </c>
    </row>
    <row r="15" spans="1:3" ht="20.100000000000001" customHeight="1" x14ac:dyDescent="0.25">
      <c r="A15" s="15" t="s">
        <v>13</v>
      </c>
      <c r="B15" s="16">
        <v>28599.119999999999</v>
      </c>
      <c r="C15" s="14" t="s">
        <v>307</v>
      </c>
    </row>
    <row r="16" spans="1:3" ht="20.100000000000001" customHeight="1" x14ac:dyDescent="0.25">
      <c r="A16" s="15" t="s">
        <v>13</v>
      </c>
      <c r="B16" s="16">
        <v>33460.69</v>
      </c>
      <c r="C16" s="14" t="s">
        <v>308</v>
      </c>
    </row>
    <row r="17" spans="1:3" ht="20.100000000000001" customHeight="1" x14ac:dyDescent="0.25">
      <c r="A17" s="15" t="s">
        <v>13</v>
      </c>
      <c r="B17" s="16">
        <v>9350.2000000000007</v>
      </c>
      <c r="C17" s="14" t="s">
        <v>305</v>
      </c>
    </row>
    <row r="18" spans="1:3" ht="20.100000000000001" customHeight="1" x14ac:dyDescent="0.25">
      <c r="A18" s="15" t="s">
        <v>32</v>
      </c>
      <c r="B18" s="16">
        <v>38801.61</v>
      </c>
      <c r="C18" s="14" t="s">
        <v>304</v>
      </c>
    </row>
    <row r="19" spans="1:3" ht="20.100000000000001" customHeight="1" x14ac:dyDescent="0.25">
      <c r="A19" s="15" t="s">
        <v>35</v>
      </c>
      <c r="B19" s="16">
        <v>25907.29</v>
      </c>
      <c r="C19" s="14" t="s">
        <v>303</v>
      </c>
    </row>
    <row r="20" spans="1:3" ht="20.100000000000001" customHeight="1" x14ac:dyDescent="0.25">
      <c r="A20" s="15" t="s">
        <v>35</v>
      </c>
      <c r="B20" s="16">
        <v>9714.31</v>
      </c>
      <c r="C20" s="14" t="s">
        <v>302</v>
      </c>
    </row>
    <row r="21" spans="1:3" ht="20.100000000000001" customHeight="1" x14ac:dyDescent="0.25">
      <c r="A21" s="15" t="s">
        <v>35</v>
      </c>
      <c r="B21" s="16">
        <v>31796.25</v>
      </c>
      <c r="C21" s="14" t="s">
        <v>318</v>
      </c>
    </row>
    <row r="22" spans="1:3" ht="20.100000000000001" customHeight="1" x14ac:dyDescent="0.25">
      <c r="A22" s="15" t="s">
        <v>35</v>
      </c>
      <c r="B22" s="16">
        <v>23041.4</v>
      </c>
      <c r="C22" s="14" t="s">
        <v>94</v>
      </c>
    </row>
    <row r="23" spans="1:3" ht="20.100000000000001" customHeight="1" x14ac:dyDescent="0.25">
      <c r="A23" s="15" t="s">
        <v>6</v>
      </c>
      <c r="B23" s="16">
        <v>7465.03</v>
      </c>
      <c r="C23" s="14" t="s">
        <v>95</v>
      </c>
    </row>
    <row r="24" spans="1:3" ht="20.100000000000001" customHeight="1" x14ac:dyDescent="0.25">
      <c r="A24" s="15" t="s">
        <v>40</v>
      </c>
      <c r="B24" s="16">
        <v>36608.550000000003</v>
      </c>
      <c r="C24" s="14" t="s">
        <v>316</v>
      </c>
    </row>
    <row r="25" spans="1:3" ht="20.100000000000001" customHeight="1" x14ac:dyDescent="0.25">
      <c r="A25" s="15" t="s">
        <v>21</v>
      </c>
      <c r="B25" s="16">
        <v>15273.26</v>
      </c>
      <c r="C25" s="14" t="s">
        <v>317</v>
      </c>
    </row>
    <row r="26" spans="1:3" ht="20.100000000000001" customHeight="1" x14ac:dyDescent="0.25">
      <c r="A26" s="15" t="s">
        <v>21</v>
      </c>
      <c r="B26" s="16">
        <v>14681.8</v>
      </c>
      <c r="C26" s="14" t="s">
        <v>98</v>
      </c>
    </row>
    <row r="27" spans="1:3" ht="20.100000000000001" customHeight="1" x14ac:dyDescent="0.25">
      <c r="A27" s="15" t="s">
        <v>15</v>
      </c>
      <c r="B27" s="16">
        <v>14530.55</v>
      </c>
      <c r="C27" s="14" t="s">
        <v>315</v>
      </c>
    </row>
    <row r="28" spans="1:3" ht="20.100000000000001" customHeight="1" x14ac:dyDescent="0.25">
      <c r="A28" s="15" t="s">
        <v>55</v>
      </c>
      <c r="B28" s="16">
        <v>9564.1</v>
      </c>
      <c r="C28" s="14" t="s">
        <v>100</v>
      </c>
    </row>
    <row r="29" spans="1:3" ht="20.100000000000001" customHeight="1" x14ac:dyDescent="0.25">
      <c r="A29" s="15" t="s">
        <v>17</v>
      </c>
      <c r="B29" s="16">
        <v>2878.46</v>
      </c>
      <c r="C29" s="14" t="s">
        <v>101</v>
      </c>
    </row>
    <row r="30" spans="1:3" ht="20.100000000000001" customHeight="1" x14ac:dyDescent="0.25">
      <c r="A30" s="15" t="s">
        <v>17</v>
      </c>
      <c r="B30" s="16">
        <v>14069.05</v>
      </c>
      <c r="C30" s="14" t="s">
        <v>314</v>
      </c>
    </row>
    <row r="31" spans="1:3" ht="20.100000000000001" customHeight="1" x14ac:dyDescent="0.25">
      <c r="A31" s="15" t="s">
        <v>10</v>
      </c>
      <c r="B31" s="16">
        <v>11666.55</v>
      </c>
      <c r="C31" s="14" t="s">
        <v>313</v>
      </c>
    </row>
    <row r="32" spans="1:3" ht="20.100000000000001" customHeight="1" x14ac:dyDescent="0.25">
      <c r="A32" s="15" t="s">
        <v>10</v>
      </c>
      <c r="B32" s="16">
        <v>27477.37</v>
      </c>
      <c r="C32" s="14" t="s">
        <v>104</v>
      </c>
    </row>
    <row r="33" spans="1:3" ht="20.100000000000001" customHeight="1" x14ac:dyDescent="0.25">
      <c r="A33" s="15" t="s">
        <v>24</v>
      </c>
      <c r="B33" s="16">
        <v>33551.5</v>
      </c>
      <c r="C33" s="14" t="s">
        <v>105</v>
      </c>
    </row>
    <row r="34" spans="1:3" ht="20.100000000000001" customHeight="1" x14ac:dyDescent="0.25">
      <c r="A34" s="15" t="s">
        <v>24</v>
      </c>
      <c r="B34" s="16">
        <v>15431.07</v>
      </c>
      <c r="C34" s="14" t="s">
        <v>312</v>
      </c>
    </row>
    <row r="35" spans="1:3" ht="20.100000000000001" customHeight="1" x14ac:dyDescent="0.25">
      <c r="A35" s="15" t="s">
        <v>38</v>
      </c>
      <c r="B35" s="16">
        <v>5713.21</v>
      </c>
      <c r="C35" s="14" t="s">
        <v>107</v>
      </c>
    </row>
    <row r="36" spans="1:3" ht="20.100000000000001" customHeight="1" x14ac:dyDescent="0.25">
      <c r="A36" s="15" t="s">
        <v>58</v>
      </c>
      <c r="B36" s="16">
        <v>25203.16</v>
      </c>
      <c r="C36" s="14" t="s">
        <v>311</v>
      </c>
    </row>
    <row r="37" spans="1:3" ht="20.100000000000001" customHeight="1" x14ac:dyDescent="0.25">
      <c r="A37" s="15" t="s">
        <v>58</v>
      </c>
      <c r="B37" s="16">
        <v>30663.94</v>
      </c>
      <c r="C37" s="14" t="s">
        <v>310</v>
      </c>
    </row>
    <row r="38" spans="1:3" ht="20.100000000000001" customHeight="1" x14ac:dyDescent="0.25">
      <c r="A38" s="15" t="s">
        <v>30</v>
      </c>
      <c r="B38" s="16">
        <v>12573.47</v>
      </c>
      <c r="C38" s="14" t="s">
        <v>110</v>
      </c>
    </row>
    <row r="39" spans="1:3" ht="20.100000000000001" customHeight="1" x14ac:dyDescent="0.25">
      <c r="A39" s="15" t="s">
        <v>42</v>
      </c>
      <c r="B39" s="16">
        <v>2771.12</v>
      </c>
      <c r="C39" s="14" t="s">
        <v>111</v>
      </c>
    </row>
    <row r="40" spans="1:3" ht="20.100000000000001" customHeight="1" x14ac:dyDescent="0.25">
      <c r="A40" s="15" t="s">
        <v>4</v>
      </c>
      <c r="B40" s="16">
        <v>18116.03</v>
      </c>
      <c r="C40" s="14" t="s">
        <v>239</v>
      </c>
    </row>
    <row r="41" spans="1:3" ht="20.100000000000001" customHeight="1" x14ac:dyDescent="0.25">
      <c r="A41" s="15" t="s">
        <v>4</v>
      </c>
      <c r="B41" s="16">
        <v>37308.660000000003</v>
      </c>
      <c r="C41" s="14" t="s">
        <v>112</v>
      </c>
    </row>
    <row r="42" spans="1:3" ht="20.100000000000001" customHeight="1" x14ac:dyDescent="0.25">
      <c r="A42" s="15" t="s">
        <v>4</v>
      </c>
      <c r="B42" s="16">
        <v>23803.73</v>
      </c>
      <c r="C42" s="14" t="s">
        <v>299</v>
      </c>
    </row>
    <row r="43" spans="1:3" ht="20.100000000000001" customHeight="1" x14ac:dyDescent="0.25">
      <c r="A43" s="15" t="s">
        <v>4</v>
      </c>
      <c r="B43" s="16">
        <v>7940.32</v>
      </c>
      <c r="C43" s="14" t="s">
        <v>113</v>
      </c>
    </row>
    <row r="44" spans="1:3" ht="20.100000000000001" customHeight="1" x14ac:dyDescent="0.25">
      <c r="A44" s="15" t="s">
        <v>12</v>
      </c>
      <c r="B44" s="16">
        <v>37444.629999999997</v>
      </c>
      <c r="C44" s="14" t="s">
        <v>300</v>
      </c>
    </row>
    <row r="45" spans="1:3" ht="20.100000000000001" customHeight="1" x14ac:dyDescent="0.25">
      <c r="A45" s="15" t="s">
        <v>12</v>
      </c>
      <c r="B45" s="16">
        <v>26894.11</v>
      </c>
      <c r="C45" s="14" t="s">
        <v>114</v>
      </c>
    </row>
    <row r="46" spans="1:3" ht="20.100000000000001" customHeight="1" x14ac:dyDescent="0.25">
      <c r="A46" s="15" t="s">
        <v>71</v>
      </c>
      <c r="B46" s="16">
        <v>39720.54</v>
      </c>
      <c r="C46" s="14" t="s">
        <v>236</v>
      </c>
    </row>
    <row r="47" spans="1:3" ht="20.100000000000001" customHeight="1" x14ac:dyDescent="0.25">
      <c r="A47" s="15" t="s">
        <v>68</v>
      </c>
      <c r="B47" s="16">
        <v>14843.89</v>
      </c>
      <c r="C47" s="14" t="s">
        <v>115</v>
      </c>
    </row>
    <row r="48" spans="1:3" ht="20.100000000000001" customHeight="1" x14ac:dyDescent="0.25">
      <c r="A48" s="15" t="s">
        <v>8</v>
      </c>
      <c r="B48" s="16">
        <v>16325.97</v>
      </c>
      <c r="C48" s="14" t="s">
        <v>301</v>
      </c>
    </row>
    <row r="49" spans="1:3" ht="20.100000000000001" customHeight="1" x14ac:dyDescent="0.25">
      <c r="A49" s="15" t="s">
        <v>48</v>
      </c>
      <c r="B49" s="16">
        <v>29173.37</v>
      </c>
      <c r="C49" s="14" t="s">
        <v>116</v>
      </c>
    </row>
    <row r="50" spans="1:3" ht="20.100000000000001" customHeight="1" x14ac:dyDescent="0.25">
      <c r="A50" s="15" t="s">
        <v>19</v>
      </c>
      <c r="B50" s="16">
        <v>4379.1499999999996</v>
      </c>
      <c r="C50" s="14" t="s">
        <v>234</v>
      </c>
    </row>
    <row r="51" spans="1:3" ht="20.100000000000001" customHeight="1" x14ac:dyDescent="0.25">
      <c r="A51" s="15" t="s">
        <v>19</v>
      </c>
      <c r="B51" s="16">
        <v>33928.65</v>
      </c>
      <c r="C51" s="14" t="s">
        <v>117</v>
      </c>
    </row>
  </sheetData>
  <sortState xmlns:xlrd2="http://schemas.microsoft.com/office/spreadsheetml/2017/richdata2" ref="A2:B51">
    <sortCondition ref="A2:A51"/>
  </sortState>
  <phoneticPr fontId="4" type="noConversion"/>
  <pageMargins left="0.7" right="0.7" top="0.75" bottom="0.75" header="0.3" footer="0.3"/>
  <pageSetup paperSize="9" orientation="portrait" horizontalDpi="4294967294" verticalDpi="0" r:id="rId1"/>
  <ignoredErrors>
    <ignoredError sqref="C2:C20 C42:C51 C22:C23 C26 C28:C29 C32:C33 C35 C38:C41 C21 C36:C37 C34 C30:C31 C27 C24:C2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E2B9D-0EBD-4EA2-9FB9-B06533968771}">
  <sheetPr>
    <tabColor theme="5"/>
  </sheetPr>
  <dimension ref="A1:F13"/>
  <sheetViews>
    <sheetView workbookViewId="0">
      <selection activeCell="J12" sqref="J12"/>
    </sheetView>
  </sheetViews>
  <sheetFormatPr defaultRowHeight="13.8" x14ac:dyDescent="0.25"/>
  <cols>
    <col min="1" max="1" width="13.8984375" bestFit="1" customWidth="1"/>
    <col min="3" max="3" width="10.59765625" customWidth="1"/>
    <col min="5" max="6" width="13.3984375" customWidth="1"/>
  </cols>
  <sheetData>
    <row r="1" spans="1:6" ht="49.5" customHeight="1" x14ac:dyDescent="0.25">
      <c r="A1" s="32" t="s">
        <v>319</v>
      </c>
      <c r="B1" s="32" t="s">
        <v>320</v>
      </c>
      <c r="C1" s="32" t="s">
        <v>322</v>
      </c>
      <c r="D1" s="32" t="s">
        <v>323</v>
      </c>
      <c r="E1" s="32" t="s">
        <v>321</v>
      </c>
      <c r="F1" s="32" t="s">
        <v>324</v>
      </c>
    </row>
    <row r="2" spans="1:6" x14ac:dyDescent="0.25">
      <c r="A2" s="33" t="s">
        <v>2</v>
      </c>
      <c r="B2" s="34">
        <v>864534</v>
      </c>
      <c r="C2" s="35">
        <v>9.3493511824180753E-2</v>
      </c>
      <c r="D2" s="36">
        <v>60</v>
      </c>
      <c r="E2" s="37"/>
      <c r="F2" s="38"/>
    </row>
    <row r="3" spans="1:6" x14ac:dyDescent="0.25">
      <c r="A3" s="33" t="s">
        <v>4</v>
      </c>
      <c r="B3" s="34">
        <v>641444</v>
      </c>
      <c r="C3" s="35">
        <v>0.11124139951530765</v>
      </c>
      <c r="D3" s="36">
        <v>72</v>
      </c>
      <c r="E3" s="37"/>
      <c r="F3" s="38"/>
    </row>
    <row r="4" spans="1:6" x14ac:dyDescent="0.25">
      <c r="A4" s="33" t="s">
        <v>6</v>
      </c>
      <c r="B4" s="34">
        <v>680987</v>
      </c>
      <c r="C4" s="35">
        <v>0.16810325257314301</v>
      </c>
      <c r="D4" s="36">
        <v>48</v>
      </c>
      <c r="E4" s="37"/>
      <c r="F4" s="38"/>
    </row>
    <row r="5" spans="1:6" x14ac:dyDescent="0.25">
      <c r="A5" s="33" t="s">
        <v>8</v>
      </c>
      <c r="B5" s="34">
        <v>482673</v>
      </c>
      <c r="C5" s="35">
        <v>6.2142302926116999E-2</v>
      </c>
      <c r="D5" s="36">
        <v>54</v>
      </c>
      <c r="E5" s="37"/>
      <c r="F5" s="38"/>
    </row>
    <row r="6" spans="1:6" x14ac:dyDescent="0.25">
      <c r="A6" s="33" t="s">
        <v>10</v>
      </c>
      <c r="B6" s="34">
        <v>935376</v>
      </c>
      <c r="C6" s="35">
        <v>0.18520077907486099</v>
      </c>
      <c r="D6" s="36">
        <v>48</v>
      </c>
      <c r="E6" s="37"/>
      <c r="F6" s="38"/>
    </row>
    <row r="7" spans="1:6" x14ac:dyDescent="0.25">
      <c r="A7" s="33" t="s">
        <v>12</v>
      </c>
      <c r="B7" s="34">
        <v>882168</v>
      </c>
      <c r="C7" s="35">
        <v>0.16073411340128599</v>
      </c>
      <c r="D7" s="36">
        <v>54</v>
      </c>
      <c r="E7" s="37"/>
      <c r="F7" s="38"/>
    </row>
    <row r="8" spans="1:6" x14ac:dyDescent="0.25">
      <c r="A8" s="33" t="s">
        <v>15</v>
      </c>
      <c r="B8" s="34">
        <v>803418</v>
      </c>
      <c r="C8" s="35">
        <v>8.671964998750048E-2</v>
      </c>
      <c r="D8" s="36">
        <v>72</v>
      </c>
      <c r="E8" s="37"/>
      <c r="F8" s="38"/>
    </row>
    <row r="9" spans="1:6" x14ac:dyDescent="0.25">
      <c r="A9" s="33" t="s">
        <v>17</v>
      </c>
      <c r="B9" s="34">
        <v>525504</v>
      </c>
      <c r="C9" s="35">
        <v>0.15415534905956699</v>
      </c>
      <c r="D9" s="36">
        <v>60</v>
      </c>
      <c r="E9" s="37"/>
      <c r="F9" s="38"/>
    </row>
    <row r="10" spans="1:6" x14ac:dyDescent="0.25">
      <c r="A10" s="33" t="s">
        <v>19</v>
      </c>
      <c r="B10" s="34">
        <v>911882</v>
      </c>
      <c r="C10" s="35">
        <v>0.162473792418067</v>
      </c>
      <c r="D10" s="36">
        <v>36</v>
      </c>
      <c r="E10" s="37"/>
      <c r="F10" s="38"/>
    </row>
    <row r="11" spans="1:6" x14ac:dyDescent="0.25">
      <c r="A11" s="33" t="s">
        <v>21</v>
      </c>
      <c r="B11" s="34">
        <v>592410</v>
      </c>
      <c r="C11" s="35">
        <v>0.179606448176723</v>
      </c>
      <c r="D11" s="36">
        <v>72</v>
      </c>
      <c r="E11" s="37"/>
      <c r="F11" s="38"/>
    </row>
    <row r="12" spans="1:6" x14ac:dyDescent="0.25">
      <c r="A12" s="33" t="s">
        <v>17</v>
      </c>
      <c r="B12" s="34">
        <v>918396</v>
      </c>
      <c r="C12" s="35">
        <v>3.442496304354048E-2</v>
      </c>
      <c r="D12" s="36">
        <v>60</v>
      </c>
      <c r="E12" s="37"/>
      <c r="F12" s="38"/>
    </row>
    <row r="13" spans="1:6" x14ac:dyDescent="0.25">
      <c r="A13" s="33" t="s">
        <v>24</v>
      </c>
      <c r="B13" s="34">
        <v>886628</v>
      </c>
      <c r="C13" s="35">
        <v>0.14959495461691399</v>
      </c>
      <c r="D13" s="36">
        <v>54</v>
      </c>
      <c r="E13" s="37"/>
      <c r="F13" s="3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2017-08-20T09:51:31Z</dcterms:created>
  <cp:revision>0</cp:revision>
</cp:coreProperties>
</file>